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thurlow\Desktop\SAM Documenting CRP2 PIM\South Africa 2009\"/>
    </mc:Choice>
  </mc:AlternateContent>
  <bookViews>
    <workbookView xWindow="1860" yWindow="0" windowWidth="19770" windowHeight="8520"/>
  </bookViews>
  <sheets>
    <sheet name="Notes" sheetId="2" r:id="rId1"/>
    <sheet name="SAM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<sst xmlns="http://schemas.openxmlformats.org/spreadsheetml/2006/main" count="817" uniqueCount="337">
  <si>
    <t>aagri</t>
  </si>
  <si>
    <t>afore</t>
  </si>
  <si>
    <t>afish</t>
  </si>
  <si>
    <t>acoal</t>
  </si>
  <si>
    <t>aomin</t>
  </si>
  <si>
    <t>afood</t>
  </si>
  <si>
    <t>abtob</t>
  </si>
  <si>
    <t>atext</t>
  </si>
  <si>
    <t>awear</t>
  </si>
  <si>
    <t>aleat</t>
  </si>
  <si>
    <t>afoot</t>
  </si>
  <si>
    <t>awood</t>
  </si>
  <si>
    <t>apapr</t>
  </si>
  <si>
    <t>aprnt</t>
  </si>
  <si>
    <t>apetr</t>
  </si>
  <si>
    <t>abchm</t>
  </si>
  <si>
    <t>aochm</t>
  </si>
  <si>
    <t>arubb</t>
  </si>
  <si>
    <t>aplas</t>
  </si>
  <si>
    <t>aglas</t>
  </si>
  <si>
    <t>anmet</t>
  </si>
  <si>
    <t>airon</t>
  </si>
  <si>
    <t>anfer</t>
  </si>
  <si>
    <t>ametp</t>
  </si>
  <si>
    <t>agmch</t>
  </si>
  <si>
    <t>aemch</t>
  </si>
  <si>
    <t>artel</t>
  </si>
  <si>
    <t>amequ</t>
  </si>
  <si>
    <t>avehe</t>
  </si>
  <si>
    <t>aotrn</t>
  </si>
  <si>
    <t>afurn</t>
  </si>
  <si>
    <t>aoman</t>
  </si>
  <si>
    <t>aelec</t>
  </si>
  <si>
    <t>awatr</t>
  </si>
  <si>
    <t>acons</t>
  </si>
  <si>
    <t>atrad</t>
  </si>
  <si>
    <t>ahotl</t>
  </si>
  <si>
    <t>atran</t>
  </si>
  <si>
    <t>acomm</t>
  </si>
  <si>
    <t>afsrv</t>
  </si>
  <si>
    <t>ainsu</t>
  </si>
  <si>
    <t>areal</t>
  </si>
  <si>
    <t>ardev</t>
  </si>
  <si>
    <t>arent</t>
  </si>
  <si>
    <t>abusi</t>
  </si>
  <si>
    <t>agovn</t>
  </si>
  <si>
    <t>aeduc</t>
  </si>
  <si>
    <t>aheal</t>
  </si>
  <si>
    <t>aosrv</t>
  </si>
  <si>
    <t>cagri</t>
  </si>
  <si>
    <t>cfore</t>
  </si>
  <si>
    <t>cfish</t>
  </si>
  <si>
    <t>ccoal</t>
  </si>
  <si>
    <t>comin</t>
  </si>
  <si>
    <t>cmeat</t>
  </si>
  <si>
    <t>cpfsh</t>
  </si>
  <si>
    <t>cfveg</t>
  </si>
  <si>
    <t>coils</t>
  </si>
  <si>
    <t>cdair</t>
  </si>
  <si>
    <t>cmill</t>
  </si>
  <si>
    <t>cstar</t>
  </si>
  <si>
    <t>cfeed</t>
  </si>
  <si>
    <t>cbake</t>
  </si>
  <si>
    <t>csugr</t>
  </si>
  <si>
    <t>cconf</t>
  </si>
  <si>
    <t>cpast</t>
  </si>
  <si>
    <t>cfood</t>
  </si>
  <si>
    <t>cbtob</t>
  </si>
  <si>
    <t>cfabr</t>
  </si>
  <si>
    <t>cmade</t>
  </si>
  <si>
    <t>ccarp</t>
  </si>
  <si>
    <t>ctext</t>
  </si>
  <si>
    <t>cknit</t>
  </si>
  <si>
    <t>cwear</t>
  </si>
  <si>
    <t>cleat</t>
  </si>
  <si>
    <t>cfoot</t>
  </si>
  <si>
    <t>cwood</t>
  </si>
  <si>
    <t>cpapr</t>
  </si>
  <si>
    <t>cprnt</t>
  </si>
  <si>
    <t>cpetr</t>
  </si>
  <si>
    <t>cbchm</t>
  </si>
  <si>
    <t>cfert</t>
  </si>
  <si>
    <t>cpain</t>
  </si>
  <si>
    <t>cphar</t>
  </si>
  <si>
    <t>csoap</t>
  </si>
  <si>
    <t>cochm</t>
  </si>
  <si>
    <t>ctyre</t>
  </si>
  <si>
    <t>crubb</t>
  </si>
  <si>
    <t>cplas</t>
  </si>
  <si>
    <t>cglas</t>
  </si>
  <si>
    <t>ccere</t>
  </si>
  <si>
    <t>cceme</t>
  </si>
  <si>
    <t>cnmet</t>
  </si>
  <si>
    <t>ciron</t>
  </si>
  <si>
    <t>cnfer</t>
  </si>
  <si>
    <t>cmetp</t>
  </si>
  <si>
    <t>cengn</t>
  </si>
  <si>
    <t>cpump</t>
  </si>
  <si>
    <t>cbear</t>
  </si>
  <si>
    <t>clift</t>
  </si>
  <si>
    <t>cgmch</t>
  </si>
  <si>
    <t>csmch</t>
  </si>
  <si>
    <t>cappl</t>
  </si>
  <si>
    <t>comch</t>
  </si>
  <si>
    <t>cemch</t>
  </si>
  <si>
    <t>crtel</t>
  </si>
  <si>
    <t>cmequ</t>
  </si>
  <si>
    <t>cvehe</t>
  </si>
  <si>
    <t>cship</t>
  </si>
  <si>
    <t>crail</t>
  </si>
  <si>
    <t>cairc</t>
  </si>
  <si>
    <t>cotrn</t>
  </si>
  <si>
    <t>cfurn</t>
  </si>
  <si>
    <t>cjewe</t>
  </si>
  <si>
    <t>coman</t>
  </si>
  <si>
    <t>crcyc</t>
  </si>
  <si>
    <t>celec</t>
  </si>
  <si>
    <t>cwatr</t>
  </si>
  <si>
    <t>ccons</t>
  </si>
  <si>
    <t>ctrad</t>
  </si>
  <si>
    <t>chotl</t>
  </si>
  <si>
    <t>ctran</t>
  </si>
  <si>
    <t>ccomm</t>
  </si>
  <si>
    <t>cfsrv</t>
  </si>
  <si>
    <t>cinsu</t>
  </si>
  <si>
    <t>creal</t>
  </si>
  <si>
    <t>crdev</t>
  </si>
  <si>
    <t>clegl</t>
  </si>
  <si>
    <t>crent</t>
  </si>
  <si>
    <t>cbusi</t>
  </si>
  <si>
    <t>cgovn</t>
  </si>
  <si>
    <t>ceduc</t>
  </si>
  <si>
    <t>cheal</t>
  </si>
  <si>
    <t>cosrv</t>
  </si>
  <si>
    <t>trc</t>
  </si>
  <si>
    <t>flab-p</t>
  </si>
  <si>
    <t>flab-m</t>
  </si>
  <si>
    <t>flab-s</t>
  </si>
  <si>
    <t>flab-t</t>
  </si>
  <si>
    <t>fcap</t>
  </si>
  <si>
    <t>ent</t>
  </si>
  <si>
    <t>hhd-0</t>
  </si>
  <si>
    <t>hhd-1</t>
  </si>
  <si>
    <t>hhd-2</t>
  </si>
  <si>
    <t>hhd-3</t>
  </si>
  <si>
    <t>hhd-4</t>
  </si>
  <si>
    <t>hhd-5</t>
  </si>
  <si>
    <t>hhd-6</t>
  </si>
  <si>
    <t>hhd-7</t>
  </si>
  <si>
    <t>hhd-8</t>
  </si>
  <si>
    <t>hhd-91</t>
  </si>
  <si>
    <t>hhd-92</t>
  </si>
  <si>
    <t>hhd-93</t>
  </si>
  <si>
    <t>hhd-94</t>
  </si>
  <si>
    <t>hhd-95</t>
  </si>
  <si>
    <t>gov</t>
  </si>
  <si>
    <t>atax</t>
  </si>
  <si>
    <t>dtax</t>
  </si>
  <si>
    <t>mtax</t>
  </si>
  <si>
    <t>stax</t>
  </si>
  <si>
    <t>s-i</t>
  </si>
  <si>
    <t>dstk</t>
  </si>
  <si>
    <t>row</t>
  </si>
  <si>
    <t>total</t>
  </si>
  <si>
    <t>Social Accounting Matrix</t>
  </si>
  <si>
    <t>Country</t>
  </si>
  <si>
    <t>South Africa</t>
  </si>
  <si>
    <t>Year</t>
  </si>
  <si>
    <t>Units</t>
  </si>
  <si>
    <t>Millions of Rands</t>
  </si>
  <si>
    <t>Citation</t>
  </si>
  <si>
    <t>Activities</t>
  </si>
  <si>
    <t>Factors</t>
  </si>
  <si>
    <t>Households</t>
  </si>
  <si>
    <t>Other accounts</t>
  </si>
  <si>
    <t>Commodities</t>
  </si>
  <si>
    <t xml:space="preserve">Forestry </t>
  </si>
  <si>
    <t xml:space="preserve">Fishing </t>
  </si>
  <si>
    <t xml:space="preserve">Coal and lignite </t>
  </si>
  <si>
    <t xml:space="preserve">Meat </t>
  </si>
  <si>
    <t xml:space="preserve">Fish </t>
  </si>
  <si>
    <t>Oils and fats</t>
  </si>
  <si>
    <t>Dairy products</t>
  </si>
  <si>
    <t>Grain mill products</t>
  </si>
  <si>
    <t>Starches products</t>
  </si>
  <si>
    <t xml:space="preserve">Animal feeding </t>
  </si>
  <si>
    <t>Bakery products</t>
  </si>
  <si>
    <t>Sugar</t>
  </si>
  <si>
    <t>Confectionary products</t>
  </si>
  <si>
    <t>Pasta products</t>
  </si>
  <si>
    <t>Food n.e.c.</t>
  </si>
  <si>
    <t>Textile fabrics</t>
  </si>
  <si>
    <t>Made-up textile, articles</t>
  </si>
  <si>
    <t>Carpets</t>
  </si>
  <si>
    <t>Textile n.e.c.</t>
  </si>
  <si>
    <t>Knitting fabrics</t>
  </si>
  <si>
    <t>Wearing apparel</t>
  </si>
  <si>
    <t>Leather products</t>
  </si>
  <si>
    <t>Footwear</t>
  </si>
  <si>
    <t>Wood products</t>
  </si>
  <si>
    <t>Paper products</t>
  </si>
  <si>
    <t>Printing</t>
  </si>
  <si>
    <t>Petroleum products</t>
  </si>
  <si>
    <t xml:space="preserve">Basic chemicals </t>
  </si>
  <si>
    <t>Fertilizers, pesticides</t>
  </si>
  <si>
    <t>Paint, related products</t>
  </si>
  <si>
    <t>Pharmaceutical products</t>
  </si>
  <si>
    <t>Soap, cleaning, perfume</t>
  </si>
  <si>
    <t>Chemical products, n.e.c.</t>
  </si>
  <si>
    <t>Rubber tyres</t>
  </si>
  <si>
    <t>Other rubber products</t>
  </si>
  <si>
    <t>Plastic products</t>
  </si>
  <si>
    <t>Glass products</t>
  </si>
  <si>
    <t>Non-metallic products n.e.c.</t>
  </si>
  <si>
    <t>Furniture</t>
  </si>
  <si>
    <t>Jewellery</t>
  </si>
  <si>
    <t>Manufactured products n.e.c.</t>
  </si>
  <si>
    <t>Wastes, scraps</t>
  </si>
  <si>
    <t>Iron, steel products</t>
  </si>
  <si>
    <t>Non-ferrous metals</t>
  </si>
  <si>
    <t>Engines, turbines</t>
  </si>
  <si>
    <t>Pumps, compressors</t>
  </si>
  <si>
    <t>Bearings, gears</t>
  </si>
  <si>
    <t>Lifting equipment</t>
  </si>
  <si>
    <t>General machinery</t>
  </si>
  <si>
    <t>Special machinery</t>
  </si>
  <si>
    <t>Domestic appliances</t>
  </si>
  <si>
    <t>Office machinery</t>
  </si>
  <si>
    <t>Electrical machinery</t>
  </si>
  <si>
    <t>Radio, television</t>
  </si>
  <si>
    <t>Medical appliances</t>
  </si>
  <si>
    <t xml:space="preserve">Motor vehicles, parts </t>
  </si>
  <si>
    <t>Ships and boats</t>
  </si>
  <si>
    <t>Railway and trams</t>
  </si>
  <si>
    <t xml:space="preserve">Aircrafts </t>
  </si>
  <si>
    <t>Other transport equipment</t>
  </si>
  <si>
    <t>Construction</t>
  </si>
  <si>
    <t>Trade services</t>
  </si>
  <si>
    <t xml:space="preserve">Electricity distribution </t>
  </si>
  <si>
    <t xml:space="preserve">Water distribution </t>
  </si>
  <si>
    <t>Financial services</t>
  </si>
  <si>
    <t xml:space="preserve">Insurance, pension </t>
  </si>
  <si>
    <t>Real estate services</t>
  </si>
  <si>
    <t>Leasing, Rental services</t>
  </si>
  <si>
    <t>Research, development</t>
  </si>
  <si>
    <t xml:space="preserve">Legal, accounting </t>
  </si>
  <si>
    <t>Other business services</t>
  </si>
  <si>
    <t>Public administration</t>
  </si>
  <si>
    <t>Education services</t>
  </si>
  <si>
    <t>Health, social services</t>
  </si>
  <si>
    <t>Other services n.e.c.</t>
  </si>
  <si>
    <t>Agriculture  and live animals</t>
  </si>
  <si>
    <t>Metal ores and other minerals</t>
  </si>
  <si>
    <t>Vegetables, fruits and nuts</t>
  </si>
  <si>
    <t>Alcohol, beverages, and tobacco products</t>
  </si>
  <si>
    <t>Ceramics</t>
  </si>
  <si>
    <t>Plaster, cement, and articles of concrete</t>
  </si>
  <si>
    <t>Metal products</t>
  </si>
  <si>
    <t>Construction and related services</t>
  </si>
  <si>
    <t>Accommodation and catering services</t>
  </si>
  <si>
    <t>Transport</t>
  </si>
  <si>
    <t>Transport services</t>
  </si>
  <si>
    <t>Telecommunications and postal services</t>
  </si>
  <si>
    <t>Agriculture</t>
  </si>
  <si>
    <t>Fishing</t>
  </si>
  <si>
    <t>Forestry</t>
  </si>
  <si>
    <t>Mining of coal and lignite</t>
  </si>
  <si>
    <t>Other mining and quarrying</t>
  </si>
  <si>
    <t>Food</t>
  </si>
  <si>
    <t>Beverages and tobacco</t>
  </si>
  <si>
    <t>Spinning, weaving and finishing of textiles</t>
  </si>
  <si>
    <t>Knitted, crouched fabrics, wearing apparel, fur articles</t>
  </si>
  <si>
    <t>Tanning and dressing of leather</t>
  </si>
  <si>
    <t>Sawmilling, planing of wood, cork, straw</t>
  </si>
  <si>
    <t>Paper</t>
  </si>
  <si>
    <t>Publishing, printing, recorded media</t>
  </si>
  <si>
    <t>Nuclear fuel, basic chemicals</t>
  </si>
  <si>
    <t>Other chemical products, man-made fibres</t>
  </si>
  <si>
    <t>Rubber</t>
  </si>
  <si>
    <t>Plastic</t>
  </si>
  <si>
    <t>Glass</t>
  </si>
  <si>
    <t>Non-metallic minerals</t>
  </si>
  <si>
    <t>Basic iron and steel, casting of metals</t>
  </si>
  <si>
    <t>Basic precious and non-ferrous metals</t>
  </si>
  <si>
    <t>Fabricated metal products</t>
  </si>
  <si>
    <t>Machinery and equipment</t>
  </si>
  <si>
    <t>Electrical machinery and apparatus</t>
  </si>
  <si>
    <t>Radio, television, communication equipment and apparatus</t>
  </si>
  <si>
    <t>Medical, precision, optical instruments, watches and clocks</t>
  </si>
  <si>
    <t>Motor vehicles, trailers, parts</t>
  </si>
  <si>
    <t>Manufacturing n.e.c, recycling</t>
  </si>
  <si>
    <t>Electricity, gas, steam and hot water supply</t>
  </si>
  <si>
    <t>Collection, purification and distribution of water</t>
  </si>
  <si>
    <t>Hotels and restaurants</t>
  </si>
  <si>
    <t>Post and telecommunication</t>
  </si>
  <si>
    <t>Financial intermediation</t>
  </si>
  <si>
    <t>Insurance and pension funding</t>
  </si>
  <si>
    <t>Real estate activities</t>
  </si>
  <si>
    <t>Renting of machinery and equipment</t>
  </si>
  <si>
    <t>Research and experimental development</t>
  </si>
  <si>
    <t>Other business activities</t>
  </si>
  <si>
    <t>Government</t>
  </si>
  <si>
    <t>Education</t>
  </si>
  <si>
    <t>Health and social work</t>
  </si>
  <si>
    <t>Other activities</t>
  </si>
  <si>
    <t>Coke oven, petroleum refineries</t>
  </si>
  <si>
    <t>Wholesale and retail trade (incl. repairs)</t>
  </si>
  <si>
    <t xml:space="preserve"> </t>
  </si>
  <si>
    <t>Labor: Primary school or less</t>
  </si>
  <si>
    <t>Labor: Completed middle school</t>
  </si>
  <si>
    <t>Labor: Completed secondary school</t>
  </si>
  <si>
    <t>Labor: Some tertiary education</t>
  </si>
  <si>
    <t>Capital</t>
  </si>
  <si>
    <t>0-10 percentiles</t>
  </si>
  <si>
    <t>10-20 percentiles</t>
  </si>
  <si>
    <t>20-30 percentiles</t>
  </si>
  <si>
    <t>30-40 percentiles</t>
  </si>
  <si>
    <t>40-50 percentiles</t>
  </si>
  <si>
    <t>50-60 percentiles</t>
  </si>
  <si>
    <t>60-70 percentiles</t>
  </si>
  <si>
    <t>70-80 percentiles</t>
  </si>
  <si>
    <t>80-90 percentiles</t>
  </si>
  <si>
    <t>90-92 percentiles</t>
  </si>
  <si>
    <t>92-94 percentiles</t>
  </si>
  <si>
    <t>94-96 percentiles</t>
  </si>
  <si>
    <t>96-98 percentiles</t>
  </si>
  <si>
    <t>98-100 percentiles</t>
  </si>
  <si>
    <t>Enterprises</t>
  </si>
  <si>
    <t>Activity/producer taxes</t>
  </si>
  <si>
    <t>Direct taxes</t>
  </si>
  <si>
    <t>Import tariffs</t>
  </si>
  <si>
    <t>Sales taxes (VAT)</t>
  </si>
  <si>
    <t>Savings-investment</t>
  </si>
  <si>
    <t>Changes in stocks</t>
  </si>
  <si>
    <t>Rest of world</t>
  </si>
  <si>
    <t>Total</t>
  </si>
  <si>
    <t>Davies, R. and J. Thurlow (2013) A 2009 Social Accounting Matrix for South Africa. Washington DC, USA: International Food Policy Research Institute.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</si>
</sst>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="85" zoomScaleNormal="85" workbookViewId="0">
      <pane ySplit="10" topLeftCell="A11" activePane="bottomLeft" state="frozen"/>
      <selection pane="bottomLeft" activeCell="B8" sqref="B8"/>
    </sheetView>
  </sheetViews>
  <sheetFormatPr defaultRowHeight="15" x14ac:dyDescent="0.25"/>
  <sheetData>
    <row r="1" spans="1:14" ht="15.75" x14ac:dyDescent="0.25">
      <c r="A1" s="3" t="s">
        <v>164</v>
      </c>
    </row>
    <row r="3" spans="1:14" x14ac:dyDescent="0.25">
      <c r="A3" s="1" t="s">
        <v>165</v>
      </c>
      <c r="B3" s="2" t="s">
        <v>166</v>
      </c>
    </row>
    <row r="4" spans="1:14" x14ac:dyDescent="0.25">
      <c r="A4" s="1" t="s">
        <v>167</v>
      </c>
      <c r="B4" s="2">
        <v>2009</v>
      </c>
    </row>
    <row r="5" spans="1:14" x14ac:dyDescent="0.25">
      <c r="A5" s="1" t="s">
        <v>168</v>
      </c>
      <c r="B5" s="2" t="s">
        <v>169</v>
      </c>
    </row>
    <row r="7" spans="1:14" x14ac:dyDescent="0.25">
      <c r="A7" s="1" t="s">
        <v>170</v>
      </c>
      <c r="B7" t="s">
        <v>336</v>
      </c>
    </row>
    <row r="10" spans="1:14" x14ac:dyDescent="0.25">
      <c r="A10" s="1" t="s">
        <v>171</v>
      </c>
      <c r="D10" s="1" t="s">
        <v>175</v>
      </c>
      <c r="G10" s="1" t="s">
        <v>172</v>
      </c>
      <c r="H10" s="1"/>
      <c r="I10" s="1"/>
      <c r="J10" s="1" t="s">
        <v>173</v>
      </c>
      <c r="K10" s="1"/>
      <c r="L10" s="1"/>
      <c r="M10" s="1" t="s">
        <v>174</v>
      </c>
    </row>
    <row r="11" spans="1:14" x14ac:dyDescent="0.25">
      <c r="A11" t="s">
        <v>0</v>
      </c>
      <c r="B11" t="s">
        <v>263</v>
      </c>
      <c r="D11" t="s">
        <v>49</v>
      </c>
      <c r="E11" t="s">
        <v>251</v>
      </c>
      <c r="F11" t="s">
        <v>307</v>
      </c>
      <c r="G11" t="s">
        <v>135</v>
      </c>
      <c r="H11" t="s">
        <v>308</v>
      </c>
      <c r="I11" t="s">
        <v>307</v>
      </c>
      <c r="J11" t="s">
        <v>141</v>
      </c>
      <c r="K11" t="s">
        <v>313</v>
      </c>
      <c r="L11" t="s">
        <v>307</v>
      </c>
      <c r="M11" t="s">
        <v>140</v>
      </c>
      <c r="N11" t="s">
        <v>327</v>
      </c>
    </row>
    <row r="12" spans="1:14" x14ac:dyDescent="0.25">
      <c r="A12" t="s">
        <v>1</v>
      </c>
      <c r="B12" t="s">
        <v>265</v>
      </c>
      <c r="D12" t="s">
        <v>50</v>
      </c>
      <c r="E12" t="s">
        <v>176</v>
      </c>
      <c r="F12" t="s">
        <v>307</v>
      </c>
      <c r="G12" t="s">
        <v>136</v>
      </c>
      <c r="H12" t="s">
        <v>309</v>
      </c>
      <c r="I12" t="s">
        <v>307</v>
      </c>
      <c r="J12" t="s">
        <v>142</v>
      </c>
      <c r="K12" t="s">
        <v>314</v>
      </c>
      <c r="L12" t="s">
        <v>307</v>
      </c>
      <c r="M12" t="s">
        <v>155</v>
      </c>
      <c r="N12" t="s">
        <v>301</v>
      </c>
    </row>
    <row r="13" spans="1:14" x14ac:dyDescent="0.25">
      <c r="A13" t="s">
        <v>2</v>
      </c>
      <c r="B13" t="s">
        <v>264</v>
      </c>
      <c r="D13" t="s">
        <v>51</v>
      </c>
      <c r="E13" t="s">
        <v>177</v>
      </c>
      <c r="F13" t="s">
        <v>307</v>
      </c>
      <c r="G13" t="s">
        <v>137</v>
      </c>
      <c r="H13" t="s">
        <v>310</v>
      </c>
      <c r="I13" t="s">
        <v>307</v>
      </c>
      <c r="J13" t="s">
        <v>143</v>
      </c>
      <c r="K13" t="s">
        <v>315</v>
      </c>
      <c r="L13" t="s">
        <v>307</v>
      </c>
      <c r="M13" t="s">
        <v>156</v>
      </c>
      <c r="N13" t="s">
        <v>328</v>
      </c>
    </row>
    <row r="14" spans="1:14" x14ac:dyDescent="0.25">
      <c r="A14" t="s">
        <v>3</v>
      </c>
      <c r="B14" t="s">
        <v>266</v>
      </c>
      <c r="C14" t="s">
        <v>307</v>
      </c>
      <c r="D14" t="s">
        <v>52</v>
      </c>
      <c r="E14" t="s">
        <v>178</v>
      </c>
      <c r="F14" t="s">
        <v>307</v>
      </c>
      <c r="G14" t="s">
        <v>138</v>
      </c>
      <c r="H14" t="s">
        <v>311</v>
      </c>
      <c r="I14" t="s">
        <v>307</v>
      </c>
      <c r="J14" t="s">
        <v>144</v>
      </c>
      <c r="K14" t="s">
        <v>316</v>
      </c>
      <c r="L14" t="s">
        <v>307</v>
      </c>
      <c r="M14" t="s">
        <v>157</v>
      </c>
      <c r="N14" t="s">
        <v>329</v>
      </c>
    </row>
    <row r="15" spans="1:14" x14ac:dyDescent="0.25">
      <c r="A15" t="s">
        <v>4</v>
      </c>
      <c r="B15" t="s">
        <v>267</v>
      </c>
      <c r="C15" t="s">
        <v>307</v>
      </c>
      <c r="D15" t="s">
        <v>53</v>
      </c>
      <c r="E15" t="s">
        <v>252</v>
      </c>
      <c r="F15" t="s">
        <v>307</v>
      </c>
      <c r="G15" t="s">
        <v>139</v>
      </c>
      <c r="H15" t="s">
        <v>312</v>
      </c>
      <c r="I15" t="s">
        <v>307</v>
      </c>
      <c r="J15" t="s">
        <v>145</v>
      </c>
      <c r="K15" t="s">
        <v>317</v>
      </c>
      <c r="L15" t="s">
        <v>307</v>
      </c>
      <c r="M15" t="s">
        <v>158</v>
      </c>
      <c r="N15" t="s">
        <v>330</v>
      </c>
    </row>
    <row r="16" spans="1:14" x14ac:dyDescent="0.25">
      <c r="A16" t="s">
        <v>5</v>
      </c>
      <c r="B16" t="s">
        <v>268</v>
      </c>
      <c r="C16" t="s">
        <v>307</v>
      </c>
      <c r="D16" t="s">
        <v>54</v>
      </c>
      <c r="E16" t="s">
        <v>179</v>
      </c>
      <c r="F16" t="s">
        <v>307</v>
      </c>
      <c r="J16" t="s">
        <v>146</v>
      </c>
      <c r="K16" t="s">
        <v>318</v>
      </c>
      <c r="L16" t="s">
        <v>307</v>
      </c>
      <c r="M16" t="s">
        <v>159</v>
      </c>
      <c r="N16" t="s">
        <v>331</v>
      </c>
    </row>
    <row r="17" spans="1:14" x14ac:dyDescent="0.25">
      <c r="A17" t="s">
        <v>6</v>
      </c>
      <c r="B17" t="s">
        <v>269</v>
      </c>
      <c r="C17" t="s">
        <v>307</v>
      </c>
      <c r="D17" t="s">
        <v>55</v>
      </c>
      <c r="E17" t="s">
        <v>180</v>
      </c>
      <c r="F17" t="s">
        <v>307</v>
      </c>
      <c r="J17" t="s">
        <v>147</v>
      </c>
      <c r="K17" t="s">
        <v>319</v>
      </c>
      <c r="L17" t="s">
        <v>307</v>
      </c>
      <c r="M17" t="s">
        <v>160</v>
      </c>
      <c r="N17" t="s">
        <v>332</v>
      </c>
    </row>
    <row r="18" spans="1:14" x14ac:dyDescent="0.25">
      <c r="A18" t="s">
        <v>7</v>
      </c>
      <c r="B18" t="s">
        <v>270</v>
      </c>
      <c r="C18" t="s">
        <v>307</v>
      </c>
      <c r="D18" t="s">
        <v>56</v>
      </c>
      <c r="E18" t="s">
        <v>253</v>
      </c>
      <c r="F18" t="s">
        <v>307</v>
      </c>
      <c r="J18" t="s">
        <v>148</v>
      </c>
      <c r="K18" t="s">
        <v>320</v>
      </c>
      <c r="L18" t="s">
        <v>307</v>
      </c>
      <c r="M18" t="s">
        <v>161</v>
      </c>
      <c r="N18" t="s">
        <v>333</v>
      </c>
    </row>
    <row r="19" spans="1:14" x14ac:dyDescent="0.25">
      <c r="A19" t="s">
        <v>8</v>
      </c>
      <c r="B19" t="s">
        <v>271</v>
      </c>
      <c r="C19" t="s">
        <v>307</v>
      </c>
      <c r="D19" t="s">
        <v>57</v>
      </c>
      <c r="E19" t="s">
        <v>181</v>
      </c>
      <c r="F19" t="s">
        <v>307</v>
      </c>
      <c r="J19" t="s">
        <v>149</v>
      </c>
      <c r="K19" t="s">
        <v>321</v>
      </c>
      <c r="L19" t="s">
        <v>307</v>
      </c>
      <c r="M19" t="s">
        <v>162</v>
      </c>
      <c r="N19" t="s">
        <v>334</v>
      </c>
    </row>
    <row r="20" spans="1:14" x14ac:dyDescent="0.25">
      <c r="A20" t="s">
        <v>9</v>
      </c>
      <c r="B20" t="s">
        <v>272</v>
      </c>
      <c r="C20" t="s">
        <v>307</v>
      </c>
      <c r="D20" t="s">
        <v>58</v>
      </c>
      <c r="E20" t="s">
        <v>182</v>
      </c>
      <c r="F20" t="s">
        <v>307</v>
      </c>
      <c r="J20" t="s">
        <v>150</v>
      </c>
      <c r="K20" t="s">
        <v>322</v>
      </c>
      <c r="L20" t="s">
        <v>307</v>
      </c>
      <c r="M20" t="s">
        <v>163</v>
      </c>
      <c r="N20" t="s">
        <v>335</v>
      </c>
    </row>
    <row r="21" spans="1:14" x14ac:dyDescent="0.25">
      <c r="A21" t="s">
        <v>10</v>
      </c>
      <c r="B21" t="s">
        <v>198</v>
      </c>
      <c r="C21" t="s">
        <v>307</v>
      </c>
      <c r="D21" t="s">
        <v>59</v>
      </c>
      <c r="E21" t="s">
        <v>183</v>
      </c>
      <c r="F21" t="s">
        <v>307</v>
      </c>
      <c r="J21" t="s">
        <v>151</v>
      </c>
      <c r="K21" t="s">
        <v>323</v>
      </c>
      <c r="L21" t="s">
        <v>307</v>
      </c>
    </row>
    <row r="22" spans="1:14" x14ac:dyDescent="0.25">
      <c r="A22" t="s">
        <v>11</v>
      </c>
      <c r="B22" t="s">
        <v>273</v>
      </c>
      <c r="C22" t="s">
        <v>307</v>
      </c>
      <c r="D22" t="s">
        <v>60</v>
      </c>
      <c r="E22" t="s">
        <v>184</v>
      </c>
      <c r="F22" t="s">
        <v>307</v>
      </c>
      <c r="J22" t="s">
        <v>152</v>
      </c>
      <c r="K22" t="s">
        <v>324</v>
      </c>
      <c r="L22" t="s">
        <v>307</v>
      </c>
    </row>
    <row r="23" spans="1:14" x14ac:dyDescent="0.25">
      <c r="A23" t="s">
        <v>12</v>
      </c>
      <c r="B23" t="s">
        <v>274</v>
      </c>
      <c r="C23" t="s">
        <v>307</v>
      </c>
      <c r="D23" t="s">
        <v>61</v>
      </c>
      <c r="E23" t="s">
        <v>185</v>
      </c>
      <c r="F23" t="s">
        <v>307</v>
      </c>
      <c r="J23" t="s">
        <v>153</v>
      </c>
      <c r="K23" t="s">
        <v>325</v>
      </c>
      <c r="L23" t="s">
        <v>307</v>
      </c>
    </row>
    <row r="24" spans="1:14" x14ac:dyDescent="0.25">
      <c r="A24" t="s">
        <v>13</v>
      </c>
      <c r="B24" t="s">
        <v>275</v>
      </c>
      <c r="C24" t="s">
        <v>307</v>
      </c>
      <c r="D24" t="s">
        <v>62</v>
      </c>
      <c r="E24" t="s">
        <v>186</v>
      </c>
      <c r="F24" t="s">
        <v>307</v>
      </c>
      <c r="J24" t="s">
        <v>154</v>
      </c>
      <c r="K24" t="s">
        <v>326</v>
      </c>
      <c r="L24" t="s">
        <v>307</v>
      </c>
    </row>
    <row r="25" spans="1:14" x14ac:dyDescent="0.25">
      <c r="A25" t="s">
        <v>14</v>
      </c>
      <c r="B25" t="s">
        <v>305</v>
      </c>
      <c r="C25" t="s">
        <v>307</v>
      </c>
      <c r="D25" t="s">
        <v>63</v>
      </c>
      <c r="E25" t="s">
        <v>187</v>
      </c>
      <c r="F25" t="s">
        <v>307</v>
      </c>
    </row>
    <row r="26" spans="1:14" x14ac:dyDescent="0.25">
      <c r="A26" t="s">
        <v>15</v>
      </c>
      <c r="B26" t="s">
        <v>276</v>
      </c>
      <c r="C26" t="s">
        <v>307</v>
      </c>
      <c r="D26" t="s">
        <v>64</v>
      </c>
      <c r="E26" t="s">
        <v>188</v>
      </c>
      <c r="F26" t="s">
        <v>307</v>
      </c>
    </row>
    <row r="27" spans="1:14" x14ac:dyDescent="0.25">
      <c r="A27" t="s">
        <v>16</v>
      </c>
      <c r="B27" t="s">
        <v>277</v>
      </c>
      <c r="C27" t="s">
        <v>307</v>
      </c>
      <c r="D27" t="s">
        <v>65</v>
      </c>
      <c r="E27" t="s">
        <v>189</v>
      </c>
      <c r="F27" t="s">
        <v>307</v>
      </c>
    </row>
    <row r="28" spans="1:14" x14ac:dyDescent="0.25">
      <c r="A28" t="s">
        <v>17</v>
      </c>
      <c r="B28" t="s">
        <v>278</v>
      </c>
      <c r="C28" t="s">
        <v>307</v>
      </c>
      <c r="D28" t="s">
        <v>66</v>
      </c>
      <c r="E28" t="s">
        <v>190</v>
      </c>
      <c r="F28" t="s">
        <v>307</v>
      </c>
    </row>
    <row r="29" spans="1:14" x14ac:dyDescent="0.25">
      <c r="A29" t="s">
        <v>18</v>
      </c>
      <c r="B29" t="s">
        <v>279</v>
      </c>
      <c r="C29" t="s">
        <v>307</v>
      </c>
      <c r="D29" t="s">
        <v>67</v>
      </c>
      <c r="E29" t="s">
        <v>254</v>
      </c>
      <c r="F29" t="s">
        <v>307</v>
      </c>
    </row>
    <row r="30" spans="1:14" x14ac:dyDescent="0.25">
      <c r="A30" t="s">
        <v>19</v>
      </c>
      <c r="B30" t="s">
        <v>280</v>
      </c>
      <c r="C30" t="s">
        <v>307</v>
      </c>
      <c r="D30" t="s">
        <v>68</v>
      </c>
      <c r="E30" t="s">
        <v>191</v>
      </c>
      <c r="F30" t="s">
        <v>307</v>
      </c>
    </row>
    <row r="31" spans="1:14" x14ac:dyDescent="0.25">
      <c r="A31" t="s">
        <v>20</v>
      </c>
      <c r="B31" t="s">
        <v>281</v>
      </c>
      <c r="C31" t="s">
        <v>307</v>
      </c>
      <c r="D31" t="s">
        <v>69</v>
      </c>
      <c r="E31" t="s">
        <v>192</v>
      </c>
      <c r="F31" t="s">
        <v>307</v>
      </c>
    </row>
    <row r="32" spans="1:14" x14ac:dyDescent="0.25">
      <c r="A32" t="s">
        <v>21</v>
      </c>
      <c r="B32" t="s">
        <v>282</v>
      </c>
      <c r="C32" t="s">
        <v>307</v>
      </c>
      <c r="D32" t="s">
        <v>70</v>
      </c>
      <c r="E32" t="s">
        <v>193</v>
      </c>
      <c r="F32" t="s">
        <v>307</v>
      </c>
    </row>
    <row r="33" spans="1:6" x14ac:dyDescent="0.25">
      <c r="A33" t="s">
        <v>22</v>
      </c>
      <c r="B33" t="s">
        <v>283</v>
      </c>
      <c r="C33" t="s">
        <v>307</v>
      </c>
      <c r="D33" t="s">
        <v>71</v>
      </c>
      <c r="E33" t="s">
        <v>194</v>
      </c>
      <c r="F33" t="s">
        <v>307</v>
      </c>
    </row>
    <row r="34" spans="1:6" x14ac:dyDescent="0.25">
      <c r="A34" t="s">
        <v>23</v>
      </c>
      <c r="B34" t="s">
        <v>284</v>
      </c>
      <c r="C34" t="s">
        <v>307</v>
      </c>
      <c r="D34" t="s">
        <v>72</v>
      </c>
      <c r="E34" t="s">
        <v>195</v>
      </c>
      <c r="F34" t="s">
        <v>307</v>
      </c>
    </row>
    <row r="35" spans="1:6" x14ac:dyDescent="0.25">
      <c r="A35" t="s">
        <v>24</v>
      </c>
      <c r="B35" t="s">
        <v>285</v>
      </c>
      <c r="C35" t="s">
        <v>307</v>
      </c>
      <c r="D35" t="s">
        <v>73</v>
      </c>
      <c r="E35" t="s">
        <v>196</v>
      </c>
      <c r="F35" t="s">
        <v>307</v>
      </c>
    </row>
    <row r="36" spans="1:6" x14ac:dyDescent="0.25">
      <c r="A36" t="s">
        <v>25</v>
      </c>
      <c r="B36" t="s">
        <v>286</v>
      </c>
      <c r="C36" t="s">
        <v>307</v>
      </c>
      <c r="D36" t="s">
        <v>74</v>
      </c>
      <c r="E36" t="s">
        <v>197</v>
      </c>
      <c r="F36" t="s">
        <v>307</v>
      </c>
    </row>
    <row r="37" spans="1:6" x14ac:dyDescent="0.25">
      <c r="A37" t="s">
        <v>26</v>
      </c>
      <c r="B37" t="s">
        <v>287</v>
      </c>
      <c r="C37" t="s">
        <v>307</v>
      </c>
      <c r="D37" t="s">
        <v>75</v>
      </c>
      <c r="E37" t="s">
        <v>198</v>
      </c>
      <c r="F37" t="s">
        <v>307</v>
      </c>
    </row>
    <row r="38" spans="1:6" x14ac:dyDescent="0.25">
      <c r="A38" t="s">
        <v>27</v>
      </c>
      <c r="B38" t="s">
        <v>288</v>
      </c>
      <c r="C38" t="s">
        <v>307</v>
      </c>
      <c r="D38" t="s">
        <v>76</v>
      </c>
      <c r="E38" t="s">
        <v>199</v>
      </c>
      <c r="F38" t="s">
        <v>307</v>
      </c>
    </row>
    <row r="39" spans="1:6" x14ac:dyDescent="0.25">
      <c r="A39" t="s">
        <v>28</v>
      </c>
      <c r="B39" t="s">
        <v>289</v>
      </c>
      <c r="C39" t="s">
        <v>307</v>
      </c>
      <c r="D39" t="s">
        <v>77</v>
      </c>
      <c r="E39" t="s">
        <v>200</v>
      </c>
      <c r="F39" t="s">
        <v>307</v>
      </c>
    </row>
    <row r="40" spans="1:6" x14ac:dyDescent="0.25">
      <c r="A40" t="s">
        <v>29</v>
      </c>
      <c r="B40" t="s">
        <v>235</v>
      </c>
      <c r="C40" t="s">
        <v>307</v>
      </c>
      <c r="D40" t="s">
        <v>78</v>
      </c>
      <c r="E40" t="s">
        <v>201</v>
      </c>
      <c r="F40" t="s">
        <v>307</v>
      </c>
    </row>
    <row r="41" spans="1:6" x14ac:dyDescent="0.25">
      <c r="A41" t="s">
        <v>30</v>
      </c>
      <c r="B41" t="s">
        <v>214</v>
      </c>
      <c r="C41" t="s">
        <v>307</v>
      </c>
      <c r="D41" t="s">
        <v>79</v>
      </c>
      <c r="E41" t="s">
        <v>202</v>
      </c>
      <c r="F41" t="s">
        <v>307</v>
      </c>
    </row>
    <row r="42" spans="1:6" x14ac:dyDescent="0.25">
      <c r="A42" t="s">
        <v>31</v>
      </c>
      <c r="B42" t="s">
        <v>290</v>
      </c>
      <c r="C42" t="s">
        <v>307</v>
      </c>
      <c r="D42" t="s">
        <v>80</v>
      </c>
      <c r="E42" t="s">
        <v>203</v>
      </c>
      <c r="F42" t="s">
        <v>307</v>
      </c>
    </row>
    <row r="43" spans="1:6" x14ac:dyDescent="0.25">
      <c r="A43" t="s">
        <v>32</v>
      </c>
      <c r="B43" t="s">
        <v>291</v>
      </c>
      <c r="C43" t="s">
        <v>307</v>
      </c>
      <c r="D43" t="s">
        <v>81</v>
      </c>
      <c r="E43" t="s">
        <v>204</v>
      </c>
      <c r="F43" t="s">
        <v>307</v>
      </c>
    </row>
    <row r="44" spans="1:6" x14ac:dyDescent="0.25">
      <c r="A44" t="s">
        <v>33</v>
      </c>
      <c r="B44" t="s">
        <v>292</v>
      </c>
      <c r="C44" t="s">
        <v>307</v>
      </c>
      <c r="D44" t="s">
        <v>82</v>
      </c>
      <c r="E44" t="s">
        <v>205</v>
      </c>
      <c r="F44" t="s">
        <v>307</v>
      </c>
    </row>
    <row r="45" spans="1:6" x14ac:dyDescent="0.25">
      <c r="A45" t="s">
        <v>34</v>
      </c>
      <c r="B45" t="s">
        <v>236</v>
      </c>
      <c r="C45" t="s">
        <v>307</v>
      </c>
      <c r="D45" t="s">
        <v>83</v>
      </c>
      <c r="E45" t="s">
        <v>206</v>
      </c>
      <c r="F45" t="s">
        <v>307</v>
      </c>
    </row>
    <row r="46" spans="1:6" x14ac:dyDescent="0.25">
      <c r="A46" t="s">
        <v>35</v>
      </c>
      <c r="B46" t="s">
        <v>306</v>
      </c>
      <c r="C46" t="s">
        <v>307</v>
      </c>
      <c r="D46" t="s">
        <v>84</v>
      </c>
      <c r="E46" t="s">
        <v>207</v>
      </c>
      <c r="F46" t="s">
        <v>307</v>
      </c>
    </row>
    <row r="47" spans="1:6" x14ac:dyDescent="0.25">
      <c r="A47" t="s">
        <v>36</v>
      </c>
      <c r="B47" t="s">
        <v>293</v>
      </c>
      <c r="C47" t="s">
        <v>307</v>
      </c>
      <c r="D47" t="s">
        <v>85</v>
      </c>
      <c r="E47" t="s">
        <v>208</v>
      </c>
      <c r="F47" t="s">
        <v>307</v>
      </c>
    </row>
    <row r="48" spans="1:6" x14ac:dyDescent="0.25">
      <c r="A48" t="s">
        <v>37</v>
      </c>
      <c r="B48" t="s">
        <v>260</v>
      </c>
      <c r="C48" t="s">
        <v>307</v>
      </c>
      <c r="D48" t="s">
        <v>86</v>
      </c>
      <c r="E48" t="s">
        <v>209</v>
      </c>
      <c r="F48" t="s">
        <v>307</v>
      </c>
    </row>
    <row r="49" spans="1:6" x14ac:dyDescent="0.25">
      <c r="A49" t="s">
        <v>38</v>
      </c>
      <c r="B49" t="s">
        <v>294</v>
      </c>
      <c r="C49" t="s">
        <v>307</v>
      </c>
      <c r="D49" t="s">
        <v>87</v>
      </c>
      <c r="E49" t="s">
        <v>210</v>
      </c>
      <c r="F49" t="s">
        <v>307</v>
      </c>
    </row>
    <row r="50" spans="1:6" x14ac:dyDescent="0.25">
      <c r="A50" t="s">
        <v>39</v>
      </c>
      <c r="B50" t="s">
        <v>295</v>
      </c>
      <c r="C50" t="s">
        <v>307</v>
      </c>
      <c r="D50" t="s">
        <v>88</v>
      </c>
      <c r="E50" t="s">
        <v>211</v>
      </c>
      <c r="F50" t="s">
        <v>307</v>
      </c>
    </row>
    <row r="51" spans="1:6" x14ac:dyDescent="0.25">
      <c r="A51" t="s">
        <v>40</v>
      </c>
      <c r="B51" t="s">
        <v>296</v>
      </c>
      <c r="C51" t="s">
        <v>307</v>
      </c>
      <c r="D51" t="s">
        <v>89</v>
      </c>
      <c r="E51" t="s">
        <v>212</v>
      </c>
      <c r="F51" t="s">
        <v>307</v>
      </c>
    </row>
    <row r="52" spans="1:6" x14ac:dyDescent="0.25">
      <c r="A52" t="s">
        <v>41</v>
      </c>
      <c r="B52" t="s">
        <v>297</v>
      </c>
      <c r="C52" t="s">
        <v>307</v>
      </c>
      <c r="D52" t="s">
        <v>90</v>
      </c>
      <c r="E52" t="s">
        <v>255</v>
      </c>
      <c r="F52" t="s">
        <v>307</v>
      </c>
    </row>
    <row r="53" spans="1:6" x14ac:dyDescent="0.25">
      <c r="A53" t="s">
        <v>42</v>
      </c>
      <c r="B53" t="s">
        <v>299</v>
      </c>
      <c r="C53" t="s">
        <v>307</v>
      </c>
      <c r="D53" t="s">
        <v>91</v>
      </c>
      <c r="E53" t="s">
        <v>256</v>
      </c>
      <c r="F53" t="s">
        <v>307</v>
      </c>
    </row>
    <row r="54" spans="1:6" x14ac:dyDescent="0.25">
      <c r="A54" t="s">
        <v>43</v>
      </c>
      <c r="B54" t="s">
        <v>298</v>
      </c>
      <c r="C54" t="s">
        <v>307</v>
      </c>
      <c r="D54" t="s">
        <v>92</v>
      </c>
      <c r="E54" t="s">
        <v>213</v>
      </c>
      <c r="F54" t="s">
        <v>307</v>
      </c>
    </row>
    <row r="55" spans="1:6" x14ac:dyDescent="0.25">
      <c r="A55" t="s">
        <v>44</v>
      </c>
      <c r="B55" t="s">
        <v>300</v>
      </c>
      <c r="C55" t="s">
        <v>307</v>
      </c>
      <c r="D55" t="s">
        <v>93</v>
      </c>
      <c r="E55" t="s">
        <v>218</v>
      </c>
      <c r="F55" t="s">
        <v>307</v>
      </c>
    </row>
    <row r="56" spans="1:6" x14ac:dyDescent="0.25">
      <c r="A56" t="s">
        <v>45</v>
      </c>
      <c r="B56" t="s">
        <v>301</v>
      </c>
      <c r="C56" t="s">
        <v>307</v>
      </c>
      <c r="D56" t="s">
        <v>94</v>
      </c>
      <c r="E56" t="s">
        <v>219</v>
      </c>
      <c r="F56" t="s">
        <v>307</v>
      </c>
    </row>
    <row r="57" spans="1:6" x14ac:dyDescent="0.25">
      <c r="A57" t="s">
        <v>46</v>
      </c>
      <c r="B57" t="s">
        <v>302</v>
      </c>
      <c r="C57" t="s">
        <v>307</v>
      </c>
      <c r="D57" t="s">
        <v>95</v>
      </c>
      <c r="E57" t="s">
        <v>257</v>
      </c>
      <c r="F57" t="s">
        <v>307</v>
      </c>
    </row>
    <row r="58" spans="1:6" x14ac:dyDescent="0.25">
      <c r="A58" t="s">
        <v>47</v>
      </c>
      <c r="B58" t="s">
        <v>303</v>
      </c>
      <c r="C58" t="s">
        <v>307</v>
      </c>
      <c r="D58" t="s">
        <v>96</v>
      </c>
      <c r="E58" t="s">
        <v>220</v>
      </c>
      <c r="F58" t="s">
        <v>307</v>
      </c>
    </row>
    <row r="59" spans="1:6" x14ac:dyDescent="0.25">
      <c r="A59" t="s">
        <v>48</v>
      </c>
      <c r="B59" t="s">
        <v>304</v>
      </c>
      <c r="C59" t="s">
        <v>307</v>
      </c>
      <c r="D59" t="s">
        <v>97</v>
      </c>
      <c r="E59" t="s">
        <v>221</v>
      </c>
      <c r="F59" t="s">
        <v>307</v>
      </c>
    </row>
    <row r="60" spans="1:6" x14ac:dyDescent="0.25">
      <c r="D60" t="s">
        <v>98</v>
      </c>
      <c r="E60" t="s">
        <v>222</v>
      </c>
      <c r="F60" t="s">
        <v>307</v>
      </c>
    </row>
    <row r="61" spans="1:6" x14ac:dyDescent="0.25">
      <c r="D61" t="s">
        <v>99</v>
      </c>
      <c r="E61" t="s">
        <v>223</v>
      </c>
      <c r="F61" t="s">
        <v>307</v>
      </c>
    </row>
    <row r="62" spans="1:6" x14ac:dyDescent="0.25">
      <c r="D62" t="s">
        <v>100</v>
      </c>
      <c r="E62" t="s">
        <v>224</v>
      </c>
      <c r="F62" t="s">
        <v>307</v>
      </c>
    </row>
    <row r="63" spans="1:6" x14ac:dyDescent="0.25">
      <c r="D63" t="s">
        <v>101</v>
      </c>
      <c r="E63" t="s">
        <v>225</v>
      </c>
      <c r="F63" t="s">
        <v>307</v>
      </c>
    </row>
    <row r="64" spans="1:6" x14ac:dyDescent="0.25">
      <c r="D64" t="s">
        <v>102</v>
      </c>
      <c r="E64" t="s">
        <v>226</v>
      </c>
      <c r="F64" t="s">
        <v>307</v>
      </c>
    </row>
    <row r="65" spans="4:6" x14ac:dyDescent="0.25">
      <c r="D65" t="s">
        <v>103</v>
      </c>
      <c r="E65" t="s">
        <v>227</v>
      </c>
      <c r="F65" t="s">
        <v>307</v>
      </c>
    </row>
    <row r="66" spans="4:6" x14ac:dyDescent="0.25">
      <c r="D66" t="s">
        <v>104</v>
      </c>
      <c r="E66" t="s">
        <v>228</v>
      </c>
      <c r="F66" t="s">
        <v>307</v>
      </c>
    </row>
    <row r="67" spans="4:6" x14ac:dyDescent="0.25">
      <c r="D67" t="s">
        <v>105</v>
      </c>
      <c r="E67" t="s">
        <v>229</v>
      </c>
      <c r="F67" t="s">
        <v>307</v>
      </c>
    </row>
    <row r="68" spans="4:6" x14ac:dyDescent="0.25">
      <c r="D68" t="s">
        <v>106</v>
      </c>
      <c r="E68" t="s">
        <v>230</v>
      </c>
      <c r="F68" t="s">
        <v>307</v>
      </c>
    </row>
    <row r="69" spans="4:6" x14ac:dyDescent="0.25">
      <c r="D69" t="s">
        <v>107</v>
      </c>
      <c r="E69" t="s">
        <v>231</v>
      </c>
      <c r="F69" t="s">
        <v>307</v>
      </c>
    </row>
    <row r="70" spans="4:6" x14ac:dyDescent="0.25">
      <c r="D70" t="s">
        <v>108</v>
      </c>
      <c r="E70" t="s">
        <v>232</v>
      </c>
      <c r="F70" t="s">
        <v>307</v>
      </c>
    </row>
    <row r="71" spans="4:6" x14ac:dyDescent="0.25">
      <c r="D71" t="s">
        <v>109</v>
      </c>
      <c r="E71" t="s">
        <v>233</v>
      </c>
      <c r="F71" t="s">
        <v>307</v>
      </c>
    </row>
    <row r="72" spans="4:6" x14ac:dyDescent="0.25">
      <c r="D72" t="s">
        <v>110</v>
      </c>
      <c r="E72" t="s">
        <v>234</v>
      </c>
      <c r="F72" t="s">
        <v>307</v>
      </c>
    </row>
    <row r="73" spans="4:6" x14ac:dyDescent="0.25">
      <c r="D73" t="s">
        <v>111</v>
      </c>
      <c r="E73" t="s">
        <v>235</v>
      </c>
      <c r="F73" t="s">
        <v>307</v>
      </c>
    </row>
    <row r="74" spans="4:6" x14ac:dyDescent="0.25">
      <c r="D74" t="s">
        <v>112</v>
      </c>
      <c r="E74" t="s">
        <v>214</v>
      </c>
      <c r="F74" t="s">
        <v>307</v>
      </c>
    </row>
    <row r="75" spans="4:6" x14ac:dyDescent="0.25">
      <c r="D75" t="s">
        <v>113</v>
      </c>
      <c r="E75" t="s">
        <v>215</v>
      </c>
      <c r="F75" t="s">
        <v>307</v>
      </c>
    </row>
    <row r="76" spans="4:6" x14ac:dyDescent="0.25">
      <c r="D76" t="s">
        <v>114</v>
      </c>
      <c r="E76" t="s">
        <v>216</v>
      </c>
      <c r="F76" t="s">
        <v>307</v>
      </c>
    </row>
    <row r="77" spans="4:6" x14ac:dyDescent="0.25">
      <c r="D77" t="s">
        <v>115</v>
      </c>
      <c r="E77" t="s">
        <v>217</v>
      </c>
      <c r="F77" t="s">
        <v>307</v>
      </c>
    </row>
    <row r="78" spans="4:6" x14ac:dyDescent="0.25">
      <c r="D78" t="s">
        <v>116</v>
      </c>
      <c r="E78" t="s">
        <v>238</v>
      </c>
      <c r="F78" t="s">
        <v>307</v>
      </c>
    </row>
    <row r="79" spans="4:6" x14ac:dyDescent="0.25">
      <c r="D79" t="s">
        <v>117</v>
      </c>
      <c r="E79" t="s">
        <v>239</v>
      </c>
      <c r="F79" t="s">
        <v>307</v>
      </c>
    </row>
    <row r="80" spans="4:6" x14ac:dyDescent="0.25">
      <c r="D80" t="s">
        <v>118</v>
      </c>
      <c r="E80" t="s">
        <v>258</v>
      </c>
      <c r="F80" t="s">
        <v>307</v>
      </c>
    </row>
    <row r="81" spans="4:6" x14ac:dyDescent="0.25">
      <c r="D81" t="s">
        <v>119</v>
      </c>
      <c r="E81" t="s">
        <v>237</v>
      </c>
      <c r="F81" t="s">
        <v>307</v>
      </c>
    </row>
    <row r="82" spans="4:6" x14ac:dyDescent="0.25">
      <c r="D82" t="s">
        <v>120</v>
      </c>
      <c r="E82" t="s">
        <v>259</v>
      </c>
      <c r="F82" t="s">
        <v>307</v>
      </c>
    </row>
    <row r="83" spans="4:6" x14ac:dyDescent="0.25">
      <c r="D83" t="s">
        <v>121</v>
      </c>
      <c r="E83" t="s">
        <v>261</v>
      </c>
      <c r="F83" t="s">
        <v>307</v>
      </c>
    </row>
    <row r="84" spans="4:6" x14ac:dyDescent="0.25">
      <c r="D84" t="s">
        <v>122</v>
      </c>
      <c r="E84" t="s">
        <v>262</v>
      </c>
      <c r="F84" t="s">
        <v>307</v>
      </c>
    </row>
    <row r="85" spans="4:6" x14ac:dyDescent="0.25">
      <c r="D85" t="s">
        <v>123</v>
      </c>
      <c r="E85" t="s">
        <v>240</v>
      </c>
      <c r="F85" t="s">
        <v>307</v>
      </c>
    </row>
    <row r="86" spans="4:6" x14ac:dyDescent="0.25">
      <c r="D86" t="s">
        <v>124</v>
      </c>
      <c r="E86" t="s">
        <v>241</v>
      </c>
      <c r="F86" t="s">
        <v>307</v>
      </c>
    </row>
    <row r="87" spans="4:6" x14ac:dyDescent="0.25">
      <c r="D87" t="s">
        <v>125</v>
      </c>
      <c r="E87" t="s">
        <v>242</v>
      </c>
      <c r="F87" t="s">
        <v>307</v>
      </c>
    </row>
    <row r="88" spans="4:6" x14ac:dyDescent="0.25">
      <c r="D88" t="s">
        <v>126</v>
      </c>
      <c r="E88" t="s">
        <v>244</v>
      </c>
      <c r="F88" t="s">
        <v>307</v>
      </c>
    </row>
    <row r="89" spans="4:6" x14ac:dyDescent="0.25">
      <c r="D89" t="s">
        <v>127</v>
      </c>
      <c r="E89" t="s">
        <v>245</v>
      </c>
      <c r="F89" t="s">
        <v>307</v>
      </c>
    </row>
    <row r="90" spans="4:6" x14ac:dyDescent="0.25">
      <c r="D90" t="s">
        <v>128</v>
      </c>
      <c r="E90" t="s">
        <v>243</v>
      </c>
      <c r="F90" t="s">
        <v>307</v>
      </c>
    </row>
    <row r="91" spans="4:6" x14ac:dyDescent="0.25">
      <c r="D91" t="s">
        <v>129</v>
      </c>
      <c r="E91" t="s">
        <v>246</v>
      </c>
      <c r="F91" t="s">
        <v>307</v>
      </c>
    </row>
    <row r="92" spans="4:6" x14ac:dyDescent="0.25">
      <c r="D92" t="s">
        <v>130</v>
      </c>
      <c r="E92" t="s">
        <v>247</v>
      </c>
      <c r="F92" t="s">
        <v>307</v>
      </c>
    </row>
    <row r="93" spans="4:6" x14ac:dyDescent="0.25">
      <c r="D93" t="s">
        <v>131</v>
      </c>
      <c r="E93" t="s">
        <v>248</v>
      </c>
      <c r="F93" t="s">
        <v>307</v>
      </c>
    </row>
    <row r="94" spans="4:6" x14ac:dyDescent="0.25">
      <c r="D94" t="s">
        <v>132</v>
      </c>
      <c r="E94" t="s">
        <v>249</v>
      </c>
      <c r="F94" t="s">
        <v>307</v>
      </c>
    </row>
    <row r="95" spans="4:6" x14ac:dyDescent="0.25">
      <c r="D95" t="s">
        <v>133</v>
      </c>
      <c r="E95" t="s">
        <v>250</v>
      </c>
      <c r="F95" t="s">
        <v>307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71"/>
  <sheetViews>
    <sheetView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RowHeight="15" x14ac:dyDescent="0.25"/>
  <cols>
    <col min="2" max="164" width="9.28515625" bestFit="1" customWidth="1"/>
    <col min="165" max="165" width="10.28515625" bestFit="1" customWidth="1"/>
  </cols>
  <sheetData>
    <row r="1" spans="1:165" ht="15.75" x14ac:dyDescent="0.25">
      <c r="A1" s="3" t="str">
        <f>Notes!B4&amp;" "&amp;Notes!A1&amp;" for "&amp;Notes!B3</f>
        <v>2009 Social Accounting Matrix for South Africa</v>
      </c>
    </row>
    <row r="2" spans="1:165" x14ac:dyDescent="0.25">
      <c r="A2" s="4" t="str">
        <f>Notes!B5</f>
        <v>Millions of Rands</v>
      </c>
    </row>
    <row r="7" spans="1:165" x14ac:dyDescent="0.25">
      <c r="A7" s="5"/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20</v>
      </c>
      <c r="W7" s="5" t="s">
        <v>21</v>
      </c>
      <c r="X7" s="5" t="s">
        <v>22</v>
      </c>
      <c r="Y7" s="5" t="s">
        <v>23</v>
      </c>
      <c r="Z7" s="5" t="s">
        <v>24</v>
      </c>
      <c r="AA7" s="5" t="s">
        <v>25</v>
      </c>
      <c r="AB7" s="5" t="s">
        <v>26</v>
      </c>
      <c r="AC7" s="5" t="s">
        <v>27</v>
      </c>
      <c r="AD7" s="5" t="s">
        <v>28</v>
      </c>
      <c r="AE7" s="5" t="s">
        <v>29</v>
      </c>
      <c r="AF7" s="5" t="s">
        <v>30</v>
      </c>
      <c r="AG7" s="5" t="s">
        <v>31</v>
      </c>
      <c r="AH7" s="5" t="s">
        <v>32</v>
      </c>
      <c r="AI7" s="5" t="s">
        <v>33</v>
      </c>
      <c r="AJ7" s="5" t="s">
        <v>34</v>
      </c>
      <c r="AK7" s="5" t="s">
        <v>35</v>
      </c>
      <c r="AL7" s="5" t="s">
        <v>36</v>
      </c>
      <c r="AM7" s="5" t="s">
        <v>37</v>
      </c>
      <c r="AN7" s="5" t="s">
        <v>38</v>
      </c>
      <c r="AO7" s="5" t="s">
        <v>39</v>
      </c>
      <c r="AP7" s="5" t="s">
        <v>40</v>
      </c>
      <c r="AQ7" s="5" t="s">
        <v>41</v>
      </c>
      <c r="AR7" s="5" t="s">
        <v>42</v>
      </c>
      <c r="AS7" s="5" t="s">
        <v>43</v>
      </c>
      <c r="AT7" s="5" t="s">
        <v>44</v>
      </c>
      <c r="AU7" s="5" t="s">
        <v>45</v>
      </c>
      <c r="AV7" s="5" t="s">
        <v>46</v>
      </c>
      <c r="AW7" s="5" t="s">
        <v>47</v>
      </c>
      <c r="AX7" s="5" t="s">
        <v>48</v>
      </c>
      <c r="AY7" s="5" t="s">
        <v>49</v>
      </c>
      <c r="AZ7" s="5" t="s">
        <v>50</v>
      </c>
      <c r="BA7" s="5" t="s">
        <v>51</v>
      </c>
      <c r="BB7" s="5" t="s">
        <v>52</v>
      </c>
      <c r="BC7" s="5" t="s">
        <v>53</v>
      </c>
      <c r="BD7" s="5" t="s">
        <v>54</v>
      </c>
      <c r="BE7" s="5" t="s">
        <v>55</v>
      </c>
      <c r="BF7" s="5" t="s">
        <v>56</v>
      </c>
      <c r="BG7" s="5" t="s">
        <v>57</v>
      </c>
      <c r="BH7" s="5" t="s">
        <v>58</v>
      </c>
      <c r="BI7" s="5" t="s">
        <v>59</v>
      </c>
      <c r="BJ7" s="5" t="s">
        <v>60</v>
      </c>
      <c r="BK7" s="5" t="s">
        <v>61</v>
      </c>
      <c r="BL7" s="5" t="s">
        <v>62</v>
      </c>
      <c r="BM7" s="5" t="s">
        <v>63</v>
      </c>
      <c r="BN7" s="5" t="s">
        <v>64</v>
      </c>
      <c r="BO7" s="5" t="s">
        <v>65</v>
      </c>
      <c r="BP7" s="5" t="s">
        <v>66</v>
      </c>
      <c r="BQ7" s="5" t="s">
        <v>67</v>
      </c>
      <c r="BR7" s="5" t="s">
        <v>68</v>
      </c>
      <c r="BS7" s="5" t="s">
        <v>69</v>
      </c>
      <c r="BT7" s="5" t="s">
        <v>70</v>
      </c>
      <c r="BU7" s="5" t="s">
        <v>71</v>
      </c>
      <c r="BV7" s="5" t="s">
        <v>72</v>
      </c>
      <c r="BW7" s="5" t="s">
        <v>73</v>
      </c>
      <c r="BX7" s="5" t="s">
        <v>74</v>
      </c>
      <c r="BY7" s="5" t="s">
        <v>75</v>
      </c>
      <c r="BZ7" s="5" t="s">
        <v>76</v>
      </c>
      <c r="CA7" s="5" t="s">
        <v>77</v>
      </c>
      <c r="CB7" s="5" t="s">
        <v>78</v>
      </c>
      <c r="CC7" s="5" t="s">
        <v>79</v>
      </c>
      <c r="CD7" s="5" t="s">
        <v>80</v>
      </c>
      <c r="CE7" s="5" t="s">
        <v>81</v>
      </c>
      <c r="CF7" s="5" t="s">
        <v>82</v>
      </c>
      <c r="CG7" s="5" t="s">
        <v>83</v>
      </c>
      <c r="CH7" s="5" t="s">
        <v>84</v>
      </c>
      <c r="CI7" s="5" t="s">
        <v>85</v>
      </c>
      <c r="CJ7" s="5" t="s">
        <v>86</v>
      </c>
      <c r="CK7" s="5" t="s">
        <v>87</v>
      </c>
      <c r="CL7" s="5" t="s">
        <v>88</v>
      </c>
      <c r="CM7" s="5" t="s">
        <v>89</v>
      </c>
      <c r="CN7" s="5" t="s">
        <v>90</v>
      </c>
      <c r="CO7" s="5" t="s">
        <v>91</v>
      </c>
      <c r="CP7" s="5" t="s">
        <v>92</v>
      </c>
      <c r="CQ7" s="5" t="s">
        <v>93</v>
      </c>
      <c r="CR7" s="5" t="s">
        <v>94</v>
      </c>
      <c r="CS7" s="5" t="s">
        <v>95</v>
      </c>
      <c r="CT7" s="5" t="s">
        <v>96</v>
      </c>
      <c r="CU7" s="5" t="s">
        <v>97</v>
      </c>
      <c r="CV7" s="5" t="s">
        <v>98</v>
      </c>
      <c r="CW7" s="5" t="s">
        <v>99</v>
      </c>
      <c r="CX7" s="5" t="s">
        <v>100</v>
      </c>
      <c r="CY7" s="5" t="s">
        <v>101</v>
      </c>
      <c r="CZ7" s="5" t="s">
        <v>102</v>
      </c>
      <c r="DA7" s="5" t="s">
        <v>103</v>
      </c>
      <c r="DB7" s="5" t="s">
        <v>104</v>
      </c>
      <c r="DC7" s="5" t="s">
        <v>105</v>
      </c>
      <c r="DD7" s="5" t="s">
        <v>106</v>
      </c>
      <c r="DE7" s="5" t="s">
        <v>107</v>
      </c>
      <c r="DF7" s="5" t="s">
        <v>108</v>
      </c>
      <c r="DG7" s="5" t="s">
        <v>109</v>
      </c>
      <c r="DH7" s="5" t="s">
        <v>110</v>
      </c>
      <c r="DI7" s="5" t="s">
        <v>111</v>
      </c>
      <c r="DJ7" s="5" t="s">
        <v>112</v>
      </c>
      <c r="DK7" s="5" t="s">
        <v>113</v>
      </c>
      <c r="DL7" s="5" t="s">
        <v>114</v>
      </c>
      <c r="DM7" s="5" t="s">
        <v>115</v>
      </c>
      <c r="DN7" s="5" t="s">
        <v>116</v>
      </c>
      <c r="DO7" s="5" t="s">
        <v>117</v>
      </c>
      <c r="DP7" s="5" t="s">
        <v>118</v>
      </c>
      <c r="DQ7" s="5" t="s">
        <v>119</v>
      </c>
      <c r="DR7" s="5" t="s">
        <v>120</v>
      </c>
      <c r="DS7" s="5" t="s">
        <v>121</v>
      </c>
      <c r="DT7" s="5" t="s">
        <v>122</v>
      </c>
      <c r="DU7" s="5" t="s">
        <v>123</v>
      </c>
      <c r="DV7" s="5" t="s">
        <v>124</v>
      </c>
      <c r="DW7" s="5" t="s">
        <v>125</v>
      </c>
      <c r="DX7" s="5" t="s">
        <v>126</v>
      </c>
      <c r="DY7" s="5" t="s">
        <v>127</v>
      </c>
      <c r="DZ7" s="5" t="s">
        <v>128</v>
      </c>
      <c r="EA7" s="5" t="s">
        <v>129</v>
      </c>
      <c r="EB7" s="5" t="s">
        <v>130</v>
      </c>
      <c r="EC7" s="5" t="s">
        <v>131</v>
      </c>
      <c r="ED7" s="5" t="s">
        <v>132</v>
      </c>
      <c r="EE7" s="5" t="s">
        <v>133</v>
      </c>
      <c r="EF7" s="5" t="s">
        <v>134</v>
      </c>
      <c r="EG7" s="5" t="s">
        <v>135</v>
      </c>
      <c r="EH7" s="5" t="s">
        <v>136</v>
      </c>
      <c r="EI7" s="5" t="s">
        <v>137</v>
      </c>
      <c r="EJ7" s="5" t="s">
        <v>138</v>
      </c>
      <c r="EK7" s="5" t="s">
        <v>139</v>
      </c>
      <c r="EL7" s="5" t="s">
        <v>140</v>
      </c>
      <c r="EM7" s="5" t="s">
        <v>141</v>
      </c>
      <c r="EN7" s="5" t="s">
        <v>142</v>
      </c>
      <c r="EO7" s="5" t="s">
        <v>143</v>
      </c>
      <c r="EP7" s="5" t="s">
        <v>144</v>
      </c>
      <c r="EQ7" s="5" t="s">
        <v>145</v>
      </c>
      <c r="ER7" s="5" t="s">
        <v>146</v>
      </c>
      <c r="ES7" s="5" t="s">
        <v>147</v>
      </c>
      <c r="ET7" s="5" t="s">
        <v>148</v>
      </c>
      <c r="EU7" s="5" t="s">
        <v>149</v>
      </c>
      <c r="EV7" s="5" t="s">
        <v>150</v>
      </c>
      <c r="EW7" s="5" t="s">
        <v>151</v>
      </c>
      <c r="EX7" s="5" t="s">
        <v>152</v>
      </c>
      <c r="EY7" s="5" t="s">
        <v>153</v>
      </c>
      <c r="EZ7" s="5" t="s">
        <v>154</v>
      </c>
      <c r="FA7" s="5" t="s">
        <v>155</v>
      </c>
      <c r="FB7" s="5" t="s">
        <v>156</v>
      </c>
      <c r="FC7" s="5" t="s">
        <v>157</v>
      </c>
      <c r="FD7" s="5" t="s">
        <v>158</v>
      </c>
      <c r="FE7" s="5" t="s">
        <v>159</v>
      </c>
      <c r="FF7" s="5" t="s">
        <v>160</v>
      </c>
      <c r="FG7" s="5" t="s">
        <v>161</v>
      </c>
      <c r="FH7" s="5" t="s">
        <v>162</v>
      </c>
      <c r="FI7" s="5" t="s">
        <v>163</v>
      </c>
    </row>
    <row r="8" spans="1:165" x14ac:dyDescent="0.25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>
        <v>123681.88454480718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>
        <v>1799.1154551928134</v>
      </c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>
        <v>125481</v>
      </c>
    </row>
    <row r="9" spans="1:165" x14ac:dyDescent="0.25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>
        <v>3506</v>
      </c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>
        <v>3506</v>
      </c>
    </row>
    <row r="10" spans="1:165" x14ac:dyDescent="0.25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>
        <v>15371.000000000004</v>
      </c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>
        <v>15371.000000000004</v>
      </c>
    </row>
    <row r="11" spans="1:165" x14ac:dyDescent="0.25">
      <c r="A11" s="5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>
        <v>64739.95794830974</v>
      </c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>
        <v>651.88935038009333</v>
      </c>
      <c r="DR11" s="5">
        <v>213.22445532023497</v>
      </c>
      <c r="DS11" s="5"/>
      <c r="DT11" s="5"/>
      <c r="DU11" s="5"/>
      <c r="DV11" s="5"/>
      <c r="DW11" s="5">
        <v>63.459659321498492</v>
      </c>
      <c r="DX11" s="5"/>
      <c r="DY11" s="5">
        <v>9.5189488982247763</v>
      </c>
      <c r="DZ11" s="5"/>
      <c r="EA11" s="5">
        <v>745.01640043439238</v>
      </c>
      <c r="EB11" s="5"/>
      <c r="EC11" s="5"/>
      <c r="ED11" s="5"/>
      <c r="EE11" s="5">
        <v>1318.5330715524356</v>
      </c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>
        <v>67741.599834216628</v>
      </c>
    </row>
    <row r="12" spans="1:165" x14ac:dyDescent="0.25">
      <c r="A12" s="5" t="s">
        <v>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>
        <v>260608.92915241944</v>
      </c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>
        <v>1199.6311211908665</v>
      </c>
      <c r="DR12" s="5">
        <v>1171.6999923904557</v>
      </c>
      <c r="DS12" s="5">
        <v>21.339927538701172</v>
      </c>
      <c r="DT12" s="5"/>
      <c r="DU12" s="5"/>
      <c r="DV12" s="5"/>
      <c r="DW12" s="5">
        <v>216.03541425195968</v>
      </c>
      <c r="DX12" s="5"/>
      <c r="DY12" s="5">
        <v>19.956415270642026</v>
      </c>
      <c r="DZ12" s="5"/>
      <c r="EA12" s="5">
        <v>1371.0069956467046</v>
      </c>
      <c r="EB12" s="5"/>
      <c r="EC12" s="5"/>
      <c r="ED12" s="5"/>
      <c r="EE12" s="5">
        <v>5273.2605900769468</v>
      </c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>
        <v>269881.85960878571</v>
      </c>
    </row>
    <row r="13" spans="1:165" x14ac:dyDescent="0.25">
      <c r="A13" s="5" t="s">
        <v>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>
        <v>1567.1079818133826</v>
      </c>
      <c r="AZ13" s="5"/>
      <c r="BA13" s="5"/>
      <c r="BB13" s="5"/>
      <c r="BC13" s="5"/>
      <c r="BD13" s="5">
        <v>22941.213764713775</v>
      </c>
      <c r="BE13" s="5">
        <v>7856.4271598342339</v>
      </c>
      <c r="BF13" s="5">
        <v>11715.795473926311</v>
      </c>
      <c r="BG13" s="5">
        <v>8403.2688836910729</v>
      </c>
      <c r="BH13" s="5">
        <v>27789.910813303497</v>
      </c>
      <c r="BI13" s="5">
        <v>38976.484466381255</v>
      </c>
      <c r="BJ13" s="5">
        <v>9394.8893835260133</v>
      </c>
      <c r="BK13" s="5">
        <v>11191.849512787781</v>
      </c>
      <c r="BL13" s="5">
        <v>19739.142921766601</v>
      </c>
      <c r="BM13" s="5">
        <v>11660.640202897072</v>
      </c>
      <c r="BN13" s="5">
        <v>2520.2319515642507</v>
      </c>
      <c r="BO13" s="5">
        <v>848.66924352088199</v>
      </c>
      <c r="BP13" s="5">
        <v>9710.5197809805086</v>
      </c>
      <c r="BQ13" s="5">
        <v>1763.0008205533361</v>
      </c>
      <c r="BR13" s="5"/>
      <c r="BS13" s="5"/>
      <c r="BT13" s="5"/>
      <c r="BU13" s="5"/>
      <c r="BV13" s="5"/>
      <c r="BW13" s="5"/>
      <c r="BX13" s="5">
        <v>114.43531707486162</v>
      </c>
      <c r="BY13" s="5"/>
      <c r="BZ13" s="5"/>
      <c r="CA13" s="5"/>
      <c r="CB13" s="5">
        <v>0.2096602835431699</v>
      </c>
      <c r="CC13" s="5"/>
      <c r="CD13" s="5">
        <v>723.79321251834904</v>
      </c>
      <c r="CE13" s="5">
        <v>9.1104429734138677</v>
      </c>
      <c r="CF13" s="5"/>
      <c r="CG13" s="5">
        <v>66.358653213741817</v>
      </c>
      <c r="CH13" s="5">
        <v>207.65694944790962</v>
      </c>
      <c r="CI13" s="5"/>
      <c r="CJ13" s="5"/>
      <c r="CK13" s="5"/>
      <c r="CL13" s="5"/>
      <c r="CM13" s="5">
        <v>0.98222082674568068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>
        <v>81.473591622913119</v>
      </c>
      <c r="DM13" s="5">
        <v>785.71605585169732</v>
      </c>
      <c r="DN13" s="5"/>
      <c r="DO13" s="5"/>
      <c r="DP13" s="5"/>
      <c r="DQ13" s="5">
        <v>410.97240599689712</v>
      </c>
      <c r="DR13" s="5"/>
      <c r="DS13" s="5"/>
      <c r="DT13" s="5"/>
      <c r="DU13" s="5"/>
      <c r="DV13" s="5"/>
      <c r="DW13" s="5">
        <v>86.955243971503876</v>
      </c>
      <c r="DX13" s="5"/>
      <c r="DY13" s="5"/>
      <c r="DZ13" s="5">
        <v>217.62572504636569</v>
      </c>
      <c r="EA13" s="5">
        <v>389.27688464333909</v>
      </c>
      <c r="EB13" s="5"/>
      <c r="EC13" s="5"/>
      <c r="ED13" s="5"/>
      <c r="EE13" s="5">
        <v>68.495400999482854</v>
      </c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>
        <v>189242.21412573074</v>
      </c>
    </row>
    <row r="14" spans="1:165" x14ac:dyDescent="0.25">
      <c r="A14" s="5" t="s">
        <v>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>
        <v>10.307915132339765</v>
      </c>
      <c r="AZ14" s="5"/>
      <c r="BA14" s="5"/>
      <c r="BB14" s="5"/>
      <c r="BC14" s="5"/>
      <c r="BD14" s="5"/>
      <c r="BE14" s="5"/>
      <c r="BF14" s="5">
        <v>878.00450491243521</v>
      </c>
      <c r="BG14" s="5"/>
      <c r="BH14" s="5">
        <v>577.77904538629127</v>
      </c>
      <c r="BI14" s="5">
        <v>0.51307132128564759</v>
      </c>
      <c r="BJ14" s="5"/>
      <c r="BK14" s="5">
        <v>1.2160400076272984</v>
      </c>
      <c r="BL14" s="5">
        <v>7.8709380329511189</v>
      </c>
      <c r="BM14" s="5"/>
      <c r="BN14" s="5"/>
      <c r="BO14" s="5"/>
      <c r="BP14" s="5">
        <v>328.82296933855196</v>
      </c>
      <c r="BQ14" s="5">
        <v>64307.772710963727</v>
      </c>
      <c r="BR14" s="5">
        <v>142.41573287920019</v>
      </c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>
        <v>6.2089471335614483</v>
      </c>
      <c r="CH14" s="5">
        <v>6.2100670734723442</v>
      </c>
      <c r="CI14" s="5"/>
      <c r="CJ14" s="5"/>
      <c r="CK14" s="5"/>
      <c r="CL14" s="5">
        <v>9.7557969841717114</v>
      </c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>
        <v>245.28120923519751</v>
      </c>
      <c r="DN14" s="5"/>
      <c r="DO14" s="5"/>
      <c r="DP14" s="5"/>
      <c r="DQ14" s="5">
        <v>323.28600444299258</v>
      </c>
      <c r="DR14" s="5"/>
      <c r="DS14" s="5"/>
      <c r="DT14" s="5"/>
      <c r="DU14" s="5"/>
      <c r="DV14" s="5"/>
      <c r="DW14" s="5">
        <v>266.40352617125683</v>
      </c>
      <c r="DX14" s="5"/>
      <c r="DY14" s="5"/>
      <c r="DZ14" s="5">
        <v>52.563356673750896</v>
      </c>
      <c r="EA14" s="5">
        <v>225.84221573697519</v>
      </c>
      <c r="EB14" s="5"/>
      <c r="EC14" s="5"/>
      <c r="ED14" s="5"/>
      <c r="EE14" s="5">
        <v>53.88100074049877</v>
      </c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>
        <v>67444.135052166297</v>
      </c>
    </row>
    <row r="15" spans="1:165" x14ac:dyDescent="0.25">
      <c r="A15" s="5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>
        <v>7.578819503876562</v>
      </c>
      <c r="AZ15" s="5"/>
      <c r="BA15" s="5"/>
      <c r="BB15" s="5"/>
      <c r="BC15" s="5"/>
      <c r="BD15" s="5"/>
      <c r="BE15" s="5"/>
      <c r="BF15" s="5"/>
      <c r="BG15" s="5">
        <v>11.534015932433332</v>
      </c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>
        <v>10487.895734353971</v>
      </c>
      <c r="BS15" s="5">
        <v>2797.0463856231895</v>
      </c>
      <c r="BT15" s="5">
        <v>1124.7202824875585</v>
      </c>
      <c r="BU15" s="5">
        <v>3310.5546893278733</v>
      </c>
      <c r="BV15" s="5">
        <v>1049.6668414253445</v>
      </c>
      <c r="BW15" s="5">
        <v>1185.9375975286262</v>
      </c>
      <c r="BX15" s="5">
        <v>7.6220102069334432</v>
      </c>
      <c r="BY15" s="5"/>
      <c r="BZ15" s="5"/>
      <c r="CA15" s="5"/>
      <c r="CB15" s="5">
        <v>56.453577764212596</v>
      </c>
      <c r="CC15" s="5"/>
      <c r="CD15" s="5"/>
      <c r="CE15" s="5"/>
      <c r="CF15" s="5"/>
      <c r="CG15" s="5"/>
      <c r="CH15" s="5"/>
      <c r="CI15" s="5">
        <v>32.096466737604189</v>
      </c>
      <c r="CJ15" s="5"/>
      <c r="CK15" s="5">
        <v>1.9031806728711524</v>
      </c>
      <c r="CL15" s="5">
        <v>552.37379498061557</v>
      </c>
      <c r="CM15" s="5">
        <v>135.42635140775974</v>
      </c>
      <c r="CN15" s="5"/>
      <c r="CO15" s="5"/>
      <c r="CP15" s="5"/>
      <c r="CQ15" s="5"/>
      <c r="CR15" s="5"/>
      <c r="CS15" s="5">
        <v>100.12329085589464</v>
      </c>
      <c r="CT15" s="5"/>
      <c r="CU15" s="5"/>
      <c r="CV15" s="5"/>
      <c r="CW15" s="5"/>
      <c r="CX15" s="5"/>
      <c r="CY15" s="5"/>
      <c r="CZ15" s="5">
        <v>45.729315975852607</v>
      </c>
      <c r="DA15" s="5"/>
      <c r="DB15" s="5"/>
      <c r="DC15" s="5"/>
      <c r="DD15" s="5"/>
      <c r="DE15" s="5"/>
      <c r="DF15" s="5"/>
      <c r="DG15" s="5"/>
      <c r="DH15" s="5"/>
      <c r="DI15" s="5"/>
      <c r="DJ15" s="5">
        <v>33.883782619320428</v>
      </c>
      <c r="DK15" s="5"/>
      <c r="DL15" s="5"/>
      <c r="DM15" s="5"/>
      <c r="DN15" s="5"/>
      <c r="DO15" s="5"/>
      <c r="DP15" s="5"/>
      <c r="DQ15" s="5">
        <v>189.13247704940133</v>
      </c>
      <c r="DR15" s="5"/>
      <c r="DS15" s="5"/>
      <c r="DT15" s="5"/>
      <c r="DU15" s="5"/>
      <c r="DV15" s="5"/>
      <c r="DW15" s="5">
        <v>24.257531611610446</v>
      </c>
      <c r="DX15" s="5"/>
      <c r="DY15" s="5"/>
      <c r="DZ15" s="5">
        <v>4.5722623410139098</v>
      </c>
      <c r="EA15" s="5">
        <v>98.231274095272582</v>
      </c>
      <c r="EB15" s="5"/>
      <c r="EC15" s="5"/>
      <c r="ED15" s="5"/>
      <c r="EE15" s="5">
        <v>31.522079508233553</v>
      </c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>
        <v>21288.261762009472</v>
      </c>
    </row>
    <row r="16" spans="1:165" x14ac:dyDescent="0.25">
      <c r="A16" s="5" t="s">
        <v>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>
        <v>237.05510742687196</v>
      </c>
      <c r="BS16" s="5">
        <v>309.07109059203788</v>
      </c>
      <c r="BT16" s="5"/>
      <c r="BU16" s="5">
        <v>93.929546082277071</v>
      </c>
      <c r="BV16" s="5">
        <v>1142.3774250677886</v>
      </c>
      <c r="BW16" s="5">
        <v>14236.674315534323</v>
      </c>
      <c r="BX16" s="5"/>
      <c r="BY16" s="5">
        <v>1.7337930364964402</v>
      </c>
      <c r="BZ16" s="5"/>
      <c r="CA16" s="5"/>
      <c r="CB16" s="5"/>
      <c r="CC16" s="5"/>
      <c r="CD16" s="5"/>
      <c r="CE16" s="5"/>
      <c r="CF16" s="5"/>
      <c r="CG16" s="5"/>
      <c r="CH16" s="5">
        <v>86.09756050295816</v>
      </c>
      <c r="CI16" s="5"/>
      <c r="CJ16" s="5"/>
      <c r="CK16" s="5"/>
      <c r="CL16" s="5">
        <v>43.080154612573516</v>
      </c>
      <c r="CM16" s="5"/>
      <c r="CN16" s="5"/>
      <c r="CO16" s="5"/>
      <c r="CP16" s="5"/>
      <c r="CQ16" s="5"/>
      <c r="CR16" s="5"/>
      <c r="CS16" s="5">
        <v>4.4694014673080407</v>
      </c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>
        <v>5.675344338842172</v>
      </c>
      <c r="DK16" s="5"/>
      <c r="DL16" s="5"/>
      <c r="DM16" s="5"/>
      <c r="DN16" s="5"/>
      <c r="DO16" s="5"/>
      <c r="DP16" s="5"/>
      <c r="DQ16" s="5">
        <v>1088.5448521799126</v>
      </c>
      <c r="DR16" s="5"/>
      <c r="DS16" s="5"/>
      <c r="DT16" s="5"/>
      <c r="DU16" s="5"/>
      <c r="DV16" s="5"/>
      <c r="DW16" s="5">
        <v>7.7596254741856345</v>
      </c>
      <c r="DX16" s="5"/>
      <c r="DY16" s="5"/>
      <c r="DZ16" s="5">
        <v>1.844992676798751</v>
      </c>
      <c r="EA16" s="5">
        <v>176.05256412475046</v>
      </c>
      <c r="EB16" s="5"/>
      <c r="EC16" s="5"/>
      <c r="ED16" s="5"/>
      <c r="EE16" s="5">
        <v>128.58441112708593</v>
      </c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>
        <v>17562.950184244204</v>
      </c>
    </row>
    <row r="17" spans="1:165" x14ac:dyDescent="0.25">
      <c r="A17" s="5" t="s">
        <v>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>
        <v>709.46873919999689</v>
      </c>
      <c r="AZ17" s="5"/>
      <c r="BA17" s="5"/>
      <c r="BB17" s="5"/>
      <c r="BC17" s="5"/>
      <c r="BD17" s="5">
        <v>147.23529306082131</v>
      </c>
      <c r="BE17" s="5"/>
      <c r="BF17" s="5">
        <v>2.4041694010720467</v>
      </c>
      <c r="BG17" s="5"/>
      <c r="BH17" s="5">
        <v>1.6829185807143581</v>
      </c>
      <c r="BI17" s="5"/>
      <c r="BJ17" s="5"/>
      <c r="BK17" s="5"/>
      <c r="BL17" s="5"/>
      <c r="BM17" s="5"/>
      <c r="BN17" s="5"/>
      <c r="BO17" s="5"/>
      <c r="BP17" s="5">
        <v>0.16027796006746151</v>
      </c>
      <c r="BQ17" s="5"/>
      <c r="BR17" s="5"/>
      <c r="BS17" s="5">
        <v>166.20423764201374</v>
      </c>
      <c r="BT17" s="5"/>
      <c r="BU17" s="5"/>
      <c r="BV17" s="5"/>
      <c r="BW17" s="5">
        <v>90.166369916885373</v>
      </c>
      <c r="BX17" s="5">
        <v>4027.8738459741712</v>
      </c>
      <c r="BY17" s="5">
        <v>24.218928126728422</v>
      </c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>
        <v>19.219330887532372</v>
      </c>
      <c r="CL17" s="5">
        <v>46.310313090075773</v>
      </c>
      <c r="CM17" s="5"/>
      <c r="CN17" s="5"/>
      <c r="CO17" s="5"/>
      <c r="CP17" s="5"/>
      <c r="CQ17" s="5"/>
      <c r="CR17" s="5"/>
      <c r="CS17" s="5">
        <v>25.393877470964462</v>
      </c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>
        <v>50.083414914713416</v>
      </c>
      <c r="DM17" s="5"/>
      <c r="DN17" s="5"/>
      <c r="DO17" s="5"/>
      <c r="DP17" s="5"/>
      <c r="DQ17" s="5">
        <v>34.297374587843166</v>
      </c>
      <c r="DR17" s="5"/>
      <c r="DS17" s="5"/>
      <c r="DT17" s="5"/>
      <c r="DU17" s="5"/>
      <c r="DV17" s="5"/>
      <c r="DW17" s="5">
        <v>0.37411916438466458</v>
      </c>
      <c r="DX17" s="5"/>
      <c r="DY17" s="5"/>
      <c r="DZ17" s="5">
        <v>3.5047436557655831</v>
      </c>
      <c r="EA17" s="5">
        <v>21.268835056301501</v>
      </c>
      <c r="EB17" s="5"/>
      <c r="EC17" s="5"/>
      <c r="ED17" s="5"/>
      <c r="EE17" s="5">
        <v>5.7162290979738595</v>
      </c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>
        <v>5375.5830177880243</v>
      </c>
    </row>
    <row r="18" spans="1:165" x14ac:dyDescent="0.25">
      <c r="A18" s="5" t="s">
        <v>10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>
        <v>6822.1640474522264</v>
      </c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>
        <v>3.2860396140993746</v>
      </c>
      <c r="DR18" s="5"/>
      <c r="DS18" s="5"/>
      <c r="DT18" s="5"/>
      <c r="DU18" s="5"/>
      <c r="DV18" s="5"/>
      <c r="DW18" s="5">
        <v>3.8699670086403399</v>
      </c>
      <c r="DX18" s="5"/>
      <c r="DY18" s="5"/>
      <c r="DZ18" s="5">
        <v>2.145429049523949</v>
      </c>
      <c r="EA18" s="5">
        <v>3.7408250940504564</v>
      </c>
      <c r="EB18" s="5"/>
      <c r="EC18" s="5"/>
      <c r="ED18" s="5"/>
      <c r="EE18" s="5">
        <v>0.54767326901656255</v>
      </c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>
        <v>6835.7539814875581</v>
      </c>
    </row>
    <row r="19" spans="1:165" x14ac:dyDescent="0.25">
      <c r="A19" s="5" t="s">
        <v>11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>
        <v>54.231443298364013</v>
      </c>
      <c r="BT19" s="5"/>
      <c r="BU19" s="5"/>
      <c r="BV19" s="5"/>
      <c r="BW19" s="5"/>
      <c r="BX19" s="5"/>
      <c r="BY19" s="5"/>
      <c r="BZ19" s="5">
        <v>25290.636388196515</v>
      </c>
      <c r="CA19" s="5">
        <v>171.6666445964108</v>
      </c>
      <c r="CB19" s="5"/>
      <c r="CC19" s="5"/>
      <c r="CD19" s="5">
        <v>308.15690274300522</v>
      </c>
      <c r="CE19" s="5"/>
      <c r="CF19" s="5"/>
      <c r="CG19" s="5"/>
      <c r="CH19" s="5"/>
      <c r="CI19" s="5">
        <v>236.40604545258802</v>
      </c>
      <c r="CJ19" s="5"/>
      <c r="CK19" s="5">
        <v>92.947629994215504</v>
      </c>
      <c r="CL19" s="5"/>
      <c r="CM19" s="5"/>
      <c r="CN19" s="5"/>
      <c r="CO19" s="5">
        <v>2388.3150168583165</v>
      </c>
      <c r="CP19" s="5">
        <v>122.5030695295184</v>
      </c>
      <c r="CQ19" s="5"/>
      <c r="CR19" s="5"/>
      <c r="CS19" s="5">
        <v>308.02956109543607</v>
      </c>
      <c r="CT19" s="5"/>
      <c r="CU19" s="5"/>
      <c r="CV19" s="5"/>
      <c r="CW19" s="5"/>
      <c r="CX19" s="5"/>
      <c r="CY19" s="5">
        <v>152.22040739591262</v>
      </c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>
        <v>189.48936585703521</v>
      </c>
      <c r="DK19" s="5"/>
      <c r="DL19" s="5">
        <v>19.944974793201375</v>
      </c>
      <c r="DM19" s="5">
        <v>145.21046633927847</v>
      </c>
      <c r="DN19" s="5"/>
      <c r="DO19" s="5"/>
      <c r="DP19" s="5"/>
      <c r="DQ19" s="5">
        <v>539.0821354680993</v>
      </c>
      <c r="DR19" s="5"/>
      <c r="DS19" s="5"/>
      <c r="DT19" s="5"/>
      <c r="DU19" s="5"/>
      <c r="DV19" s="5"/>
      <c r="DW19" s="5">
        <v>30.576068388157292</v>
      </c>
      <c r="DX19" s="5"/>
      <c r="DY19" s="5"/>
      <c r="DZ19" s="5">
        <v>15.201954861849085</v>
      </c>
      <c r="EA19" s="5">
        <v>287.75100819520321</v>
      </c>
      <c r="EB19" s="5"/>
      <c r="EC19" s="5"/>
      <c r="ED19" s="5"/>
      <c r="EE19" s="5">
        <v>89.847022578016578</v>
      </c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>
        <v>30442.216105641121</v>
      </c>
    </row>
    <row r="20" spans="1:165" x14ac:dyDescent="0.25">
      <c r="A20" s="5" t="s">
        <v>12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>
        <v>825.27017869327597</v>
      </c>
      <c r="CA20" s="5">
        <v>52879.360590346841</v>
      </c>
      <c r="CB20" s="5">
        <v>2674.1959433651173</v>
      </c>
      <c r="CC20" s="5"/>
      <c r="CD20" s="5"/>
      <c r="CE20" s="5"/>
      <c r="CF20" s="5">
        <v>11.188632286632817</v>
      </c>
      <c r="CG20" s="5"/>
      <c r="CH20" s="5"/>
      <c r="CI20" s="5"/>
      <c r="CJ20" s="5"/>
      <c r="CK20" s="5"/>
      <c r="CL20" s="5">
        <v>590.46720710433056</v>
      </c>
      <c r="CM20" s="5"/>
      <c r="CN20" s="5"/>
      <c r="CO20" s="5"/>
      <c r="CP20" s="5">
        <v>63.399220553371883</v>
      </c>
      <c r="CQ20" s="5"/>
      <c r="CR20" s="5">
        <v>58.712489911485484</v>
      </c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>
        <v>158.37423809140631</v>
      </c>
      <c r="DK20" s="5"/>
      <c r="DL20" s="5"/>
      <c r="DM20" s="5">
        <v>112.26964372238071</v>
      </c>
      <c r="DN20" s="5"/>
      <c r="DO20" s="5"/>
      <c r="DP20" s="5"/>
      <c r="DQ20" s="5">
        <v>129.25520844404002</v>
      </c>
      <c r="DR20" s="5"/>
      <c r="DS20" s="5"/>
      <c r="DT20" s="5"/>
      <c r="DU20" s="5"/>
      <c r="DV20" s="5"/>
      <c r="DW20" s="5">
        <v>0.34999367745706761</v>
      </c>
      <c r="DX20" s="5"/>
      <c r="DY20" s="5"/>
      <c r="DZ20" s="5">
        <v>414.9512202173911</v>
      </c>
      <c r="EA20" s="5">
        <v>418.71141243003871</v>
      </c>
      <c r="EB20" s="5"/>
      <c r="EC20" s="5"/>
      <c r="ED20" s="5"/>
      <c r="EE20" s="5">
        <v>21.542534740673339</v>
      </c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>
        <v>58358.048513584443</v>
      </c>
    </row>
    <row r="21" spans="1:165" x14ac:dyDescent="0.25">
      <c r="A21" s="5" t="s"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>
        <v>460.42006831765599</v>
      </c>
      <c r="BT21" s="5"/>
      <c r="BU21" s="5"/>
      <c r="BV21" s="5"/>
      <c r="BW21" s="5"/>
      <c r="BX21" s="5"/>
      <c r="BY21" s="5"/>
      <c r="BZ21" s="5"/>
      <c r="CA21" s="5">
        <v>1148.6071943655575</v>
      </c>
      <c r="CB21" s="5">
        <v>23330.907156331588</v>
      </c>
      <c r="CC21" s="5"/>
      <c r="CD21" s="5"/>
      <c r="CE21" s="5"/>
      <c r="CF21" s="5"/>
      <c r="CG21" s="5"/>
      <c r="CH21" s="5"/>
      <c r="CI21" s="5"/>
      <c r="CJ21" s="5"/>
      <c r="CK21" s="5"/>
      <c r="CL21" s="5">
        <v>286.04231217526734</v>
      </c>
      <c r="CM21" s="5">
        <v>4.2753875851604199</v>
      </c>
      <c r="CN21" s="5"/>
      <c r="CO21" s="5"/>
      <c r="CP21" s="5"/>
      <c r="CQ21" s="5"/>
      <c r="CR21" s="5"/>
      <c r="CS21" s="5">
        <v>10.181171820396967</v>
      </c>
      <c r="CT21" s="5"/>
      <c r="CU21" s="5"/>
      <c r="CV21" s="5"/>
      <c r="CW21" s="5"/>
      <c r="CX21" s="5"/>
      <c r="CY21" s="5">
        <v>27.602907778795647</v>
      </c>
      <c r="CZ21" s="5"/>
      <c r="DA21" s="5"/>
      <c r="DB21" s="5"/>
      <c r="DC21" s="5">
        <v>1510.7445674499008</v>
      </c>
      <c r="DD21" s="5"/>
      <c r="DE21" s="5">
        <v>10.606361484057539</v>
      </c>
      <c r="DF21" s="5"/>
      <c r="DG21" s="5"/>
      <c r="DH21" s="5"/>
      <c r="DI21" s="5"/>
      <c r="DJ21" s="5"/>
      <c r="DK21" s="5"/>
      <c r="DL21" s="5">
        <v>116.10757679555394</v>
      </c>
      <c r="DM21" s="5"/>
      <c r="DN21" s="5"/>
      <c r="DO21" s="5"/>
      <c r="DP21" s="5"/>
      <c r="DQ21" s="5">
        <v>756.61039000204289</v>
      </c>
      <c r="DR21" s="5"/>
      <c r="DS21" s="5"/>
      <c r="DT21" s="5"/>
      <c r="DU21" s="5"/>
      <c r="DV21" s="5"/>
      <c r="DW21" s="5">
        <v>6.9378754602681116</v>
      </c>
      <c r="DX21" s="5"/>
      <c r="DY21" s="5"/>
      <c r="DZ21" s="5">
        <v>2367.0519013969852</v>
      </c>
      <c r="EA21" s="5">
        <v>1779.1924829432892</v>
      </c>
      <c r="EB21" s="5"/>
      <c r="EC21" s="5"/>
      <c r="ED21" s="5"/>
      <c r="EE21" s="5">
        <v>126.10173166700717</v>
      </c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>
        <v>31941.38908557353</v>
      </c>
    </row>
    <row r="22" spans="1:165" x14ac:dyDescent="0.2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>
        <v>137.29685244682813</v>
      </c>
      <c r="BH22" s="5"/>
      <c r="BI22" s="5"/>
      <c r="BJ22" s="5"/>
      <c r="BK22" s="5"/>
      <c r="BL22" s="5"/>
      <c r="BM22" s="5"/>
      <c r="BN22" s="5"/>
      <c r="BO22" s="5"/>
      <c r="BP22" s="5">
        <v>142.25092781691149</v>
      </c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>
        <v>71312.174378747601</v>
      </c>
      <c r="CD22" s="5">
        <v>4753.9136738941525</v>
      </c>
      <c r="CE22" s="5"/>
      <c r="CF22" s="5"/>
      <c r="CG22" s="5"/>
      <c r="CH22" s="5">
        <v>6.0009183176106031</v>
      </c>
      <c r="CI22" s="5">
        <v>581.29096654759985</v>
      </c>
      <c r="CJ22" s="5"/>
      <c r="CK22" s="5"/>
      <c r="CL22" s="5"/>
      <c r="CM22" s="5"/>
      <c r="CN22" s="5"/>
      <c r="CO22" s="5">
        <v>69.980831228213702</v>
      </c>
      <c r="CP22" s="5">
        <v>567.48786106976627</v>
      </c>
      <c r="CQ22" s="5"/>
      <c r="CR22" s="5"/>
      <c r="CS22" s="5"/>
      <c r="CT22" s="5"/>
      <c r="CU22" s="5"/>
      <c r="CV22" s="5"/>
      <c r="CW22" s="5"/>
      <c r="CX22" s="5"/>
      <c r="CY22" s="5">
        <v>57.275564830353964</v>
      </c>
      <c r="CZ22" s="5"/>
      <c r="DA22" s="5"/>
      <c r="DB22" s="5"/>
      <c r="DC22" s="5">
        <v>91.270771661923504</v>
      </c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>
        <v>19385.326486925671</v>
      </c>
      <c r="DR22" s="5"/>
      <c r="DS22" s="5"/>
      <c r="DT22" s="5"/>
      <c r="DU22" s="5"/>
      <c r="DV22" s="5"/>
      <c r="DW22" s="5">
        <v>361.55049849868772</v>
      </c>
      <c r="DX22" s="5"/>
      <c r="DY22" s="5"/>
      <c r="DZ22" s="5">
        <v>74.026269134547263</v>
      </c>
      <c r="EA22" s="5">
        <v>9692.9862246997709</v>
      </c>
      <c r="EB22" s="5"/>
      <c r="EC22" s="5"/>
      <c r="ED22" s="5"/>
      <c r="EE22" s="5">
        <v>3230.8877478209447</v>
      </c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>
        <v>110463.71997364056</v>
      </c>
    </row>
    <row r="23" spans="1:165" x14ac:dyDescent="0.25">
      <c r="A23" s="5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>
        <v>133.14378448393583</v>
      </c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>
        <v>0.60787858424478536</v>
      </c>
      <c r="BZ23" s="5"/>
      <c r="CA23" s="5">
        <v>309.3175430424555</v>
      </c>
      <c r="CB23" s="5"/>
      <c r="CC23" s="5">
        <v>12704.467140195247</v>
      </c>
      <c r="CD23" s="5">
        <v>43488.142346240871</v>
      </c>
      <c r="CE23" s="5">
        <v>13944.059196424709</v>
      </c>
      <c r="CF23" s="5">
        <v>8044.0804194213733</v>
      </c>
      <c r="CG23" s="5">
        <v>710.39409313818919</v>
      </c>
      <c r="CH23" s="5">
        <v>777.17711644127769</v>
      </c>
      <c r="CI23" s="5">
        <v>5118.718284260618</v>
      </c>
      <c r="CJ23" s="5"/>
      <c r="CK23" s="5">
        <v>1169.6322099395645</v>
      </c>
      <c r="CL23" s="5">
        <v>202.1355498939032</v>
      </c>
      <c r="CM23" s="5"/>
      <c r="CN23" s="5"/>
      <c r="CO23" s="5"/>
      <c r="CP23" s="5"/>
      <c r="CQ23" s="5"/>
      <c r="CR23" s="5">
        <v>34.746781628187009</v>
      </c>
      <c r="CS23" s="5">
        <v>279.87261296767014</v>
      </c>
      <c r="CT23" s="5"/>
      <c r="CU23" s="5">
        <v>19.611269494527789</v>
      </c>
      <c r="CV23" s="5"/>
      <c r="CW23" s="5"/>
      <c r="CX23" s="5"/>
      <c r="CY23" s="5">
        <v>720.37430107630234</v>
      </c>
      <c r="CZ23" s="5"/>
      <c r="DA23" s="5"/>
      <c r="DB23" s="5">
        <v>291.57749519800171</v>
      </c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>
        <v>313.48243291498574</v>
      </c>
      <c r="DN23" s="5"/>
      <c r="DO23" s="5"/>
      <c r="DP23" s="5"/>
      <c r="DQ23" s="5">
        <v>607.24420431459839</v>
      </c>
      <c r="DR23" s="5"/>
      <c r="DS23" s="5"/>
      <c r="DT23" s="5"/>
      <c r="DU23" s="5"/>
      <c r="DV23" s="5"/>
      <c r="DW23" s="5">
        <v>27.454342041110866</v>
      </c>
      <c r="DX23" s="5"/>
      <c r="DY23" s="5"/>
      <c r="DZ23" s="5">
        <v>134.5370684163947</v>
      </c>
      <c r="EA23" s="5">
        <v>453.47568027174174</v>
      </c>
      <c r="EB23" s="5"/>
      <c r="EC23" s="5"/>
      <c r="ED23" s="5"/>
      <c r="EE23" s="5">
        <v>101.20736738576637</v>
      </c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>
        <v>89585.459117775667</v>
      </c>
    </row>
    <row r="24" spans="1:165" x14ac:dyDescent="0.25">
      <c r="A24" s="5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>
        <v>840.19783259586166</v>
      </c>
      <c r="BI24" s="5"/>
      <c r="BJ24" s="5"/>
      <c r="BK24" s="5">
        <v>351.2802964861807</v>
      </c>
      <c r="BL24" s="5"/>
      <c r="BM24" s="5"/>
      <c r="BN24" s="5"/>
      <c r="BO24" s="5"/>
      <c r="BP24" s="5">
        <v>707.00391823556595</v>
      </c>
      <c r="BQ24" s="5">
        <v>63.41388404346727</v>
      </c>
      <c r="BR24" s="5"/>
      <c r="BS24" s="5"/>
      <c r="BT24" s="5"/>
      <c r="BU24" s="5">
        <v>2.2619140347800815</v>
      </c>
      <c r="BV24" s="5"/>
      <c r="BW24" s="5"/>
      <c r="BX24" s="5"/>
      <c r="BY24" s="5"/>
      <c r="BZ24" s="5"/>
      <c r="CA24" s="5">
        <v>77.281298183147015</v>
      </c>
      <c r="CB24" s="5">
        <v>219.21829350065781</v>
      </c>
      <c r="CC24" s="5">
        <v>2863.3279439787671</v>
      </c>
      <c r="CD24" s="5">
        <v>881.13660840795012</v>
      </c>
      <c r="CE24" s="5">
        <v>6859.8206451087426</v>
      </c>
      <c r="CF24" s="5">
        <v>16353.323975804366</v>
      </c>
      <c r="CG24" s="5">
        <v>22675.333237266801</v>
      </c>
      <c r="CH24" s="5">
        <v>27024.036159259627</v>
      </c>
      <c r="CI24" s="5">
        <v>12768.096858500758</v>
      </c>
      <c r="CJ24" s="5"/>
      <c r="CK24" s="5"/>
      <c r="CL24" s="5">
        <v>155.60399899775908</v>
      </c>
      <c r="CM24" s="5"/>
      <c r="CN24" s="5"/>
      <c r="CO24" s="5"/>
      <c r="CP24" s="5">
        <v>962.99414888217439</v>
      </c>
      <c r="CQ24" s="5"/>
      <c r="CR24" s="5"/>
      <c r="CS24" s="5"/>
      <c r="CT24" s="5"/>
      <c r="CU24" s="5"/>
      <c r="CV24" s="5"/>
      <c r="CW24" s="5"/>
      <c r="CX24" s="5"/>
      <c r="CY24" s="5">
        <v>118.10956910407593</v>
      </c>
      <c r="CZ24" s="5"/>
      <c r="DA24" s="5"/>
      <c r="DB24" s="5"/>
      <c r="DC24" s="5">
        <v>54.928313375812451</v>
      </c>
      <c r="DD24" s="5">
        <v>139.56881326920563</v>
      </c>
      <c r="DE24" s="5"/>
      <c r="DF24" s="5"/>
      <c r="DG24" s="5"/>
      <c r="DH24" s="5"/>
      <c r="DI24" s="5"/>
      <c r="DJ24" s="5"/>
      <c r="DK24" s="5"/>
      <c r="DL24" s="5">
        <v>54.626371483022872</v>
      </c>
      <c r="DM24" s="5"/>
      <c r="DN24" s="5"/>
      <c r="DO24" s="5"/>
      <c r="DP24" s="5"/>
      <c r="DQ24" s="5">
        <v>606.95160230491217</v>
      </c>
      <c r="DR24" s="5"/>
      <c r="DS24" s="5"/>
      <c r="DT24" s="5"/>
      <c r="DU24" s="5"/>
      <c r="DV24" s="5"/>
      <c r="DW24" s="5">
        <v>444.58474483212683</v>
      </c>
      <c r="DX24" s="5"/>
      <c r="DY24" s="5"/>
      <c r="DZ24" s="5">
        <v>74.584896687289302</v>
      </c>
      <c r="EA24" s="5">
        <v>394.16342984178823</v>
      </c>
      <c r="EB24" s="5"/>
      <c r="EC24" s="5"/>
      <c r="ED24" s="5"/>
      <c r="EE24" s="5">
        <v>101.15860038415205</v>
      </c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>
        <v>94793.007354568996</v>
      </c>
    </row>
    <row r="25" spans="1:165" x14ac:dyDescent="0.25">
      <c r="A25" s="5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>
        <v>87.336257313144415</v>
      </c>
      <c r="BX25" s="5"/>
      <c r="BY25" s="5">
        <v>21.555837932397921</v>
      </c>
      <c r="BZ25" s="5"/>
      <c r="CA25" s="5"/>
      <c r="CB25" s="5"/>
      <c r="CC25" s="5"/>
      <c r="CD25" s="5"/>
      <c r="CE25" s="5"/>
      <c r="CF25" s="5"/>
      <c r="CG25" s="5"/>
      <c r="CH25" s="5"/>
      <c r="CI25" s="5">
        <v>96.206838091961913</v>
      </c>
      <c r="CJ25" s="5">
        <v>10810.784276774926</v>
      </c>
      <c r="CK25" s="5">
        <v>2585.0136902952795</v>
      </c>
      <c r="CL25" s="5">
        <v>204.24967205336358</v>
      </c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>
        <v>0.10499109286289178</v>
      </c>
      <c r="CZ25" s="5"/>
      <c r="DA25" s="5"/>
      <c r="DB25" s="5"/>
      <c r="DC25" s="5"/>
      <c r="DD25" s="5"/>
      <c r="DE25" s="5">
        <v>342.35259201503879</v>
      </c>
      <c r="DF25" s="5"/>
      <c r="DG25" s="5"/>
      <c r="DH25" s="5"/>
      <c r="DI25" s="5">
        <v>2.7082175211434572</v>
      </c>
      <c r="DJ25" s="5"/>
      <c r="DK25" s="5"/>
      <c r="DL25" s="5"/>
      <c r="DM25" s="5"/>
      <c r="DN25" s="5"/>
      <c r="DO25" s="5"/>
      <c r="DP25" s="5"/>
      <c r="DQ25" s="5">
        <v>97.136246399600736</v>
      </c>
      <c r="DR25" s="5"/>
      <c r="DS25" s="5"/>
      <c r="DT25" s="5"/>
      <c r="DU25" s="5"/>
      <c r="DV25" s="5"/>
      <c r="DW25" s="5">
        <v>2.3228597187385946</v>
      </c>
      <c r="DX25" s="5"/>
      <c r="DY25" s="5"/>
      <c r="DZ25" s="5">
        <v>3.4038153268114555</v>
      </c>
      <c r="EA25" s="5">
        <v>49.5792204405248</v>
      </c>
      <c r="EB25" s="5"/>
      <c r="EC25" s="5"/>
      <c r="ED25" s="5"/>
      <c r="EE25" s="5">
        <v>16.189374399933453</v>
      </c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>
        <v>14318.943889375729</v>
      </c>
    </row>
    <row r="26" spans="1:165" x14ac:dyDescent="0.25">
      <c r="A26" s="5" t="s">
        <v>18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>
        <v>111.9980130225135</v>
      </c>
      <c r="BV26" s="5"/>
      <c r="BW26" s="5"/>
      <c r="BX26" s="5"/>
      <c r="BY26" s="5"/>
      <c r="BZ26" s="5"/>
      <c r="CA26" s="5">
        <v>361.38152522199852</v>
      </c>
      <c r="CB26" s="5"/>
      <c r="CC26" s="5"/>
      <c r="CD26" s="5"/>
      <c r="CE26" s="5"/>
      <c r="CF26" s="5"/>
      <c r="CG26" s="5"/>
      <c r="CH26" s="5"/>
      <c r="CI26" s="5">
        <v>32.144560928541722</v>
      </c>
      <c r="CJ26" s="5"/>
      <c r="CK26" s="5"/>
      <c r="CL26" s="5">
        <v>27620.276109356226</v>
      </c>
      <c r="CM26" s="5">
        <v>158.89819394385111</v>
      </c>
      <c r="CN26" s="5"/>
      <c r="CO26" s="5">
        <v>9.5457883662391403</v>
      </c>
      <c r="CP26" s="5"/>
      <c r="CQ26" s="5"/>
      <c r="CR26" s="5"/>
      <c r="CS26" s="5">
        <v>275.20208770686128</v>
      </c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>
        <v>464.75106789642678</v>
      </c>
      <c r="DK26" s="5"/>
      <c r="DL26" s="5"/>
      <c r="DM26" s="5"/>
      <c r="DN26" s="5"/>
      <c r="DO26" s="5"/>
      <c r="DP26" s="5"/>
      <c r="DQ26" s="5">
        <v>22.084058464598272</v>
      </c>
      <c r="DR26" s="5"/>
      <c r="DS26" s="5"/>
      <c r="DT26" s="5"/>
      <c r="DU26" s="5"/>
      <c r="DV26" s="5"/>
      <c r="DW26" s="5">
        <v>20.318343995343429</v>
      </c>
      <c r="DX26" s="5"/>
      <c r="DY26" s="5"/>
      <c r="DZ26" s="5">
        <v>12.253808551373483</v>
      </c>
      <c r="EA26" s="5">
        <v>17.865298570371738</v>
      </c>
      <c r="EB26" s="5"/>
      <c r="EC26" s="5"/>
      <c r="ED26" s="5"/>
      <c r="EE26" s="5">
        <v>3.6806764107663779</v>
      </c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>
        <v>29110.399532435113</v>
      </c>
    </row>
    <row r="27" spans="1:165" x14ac:dyDescent="0.25">
      <c r="A27" s="5" t="s">
        <v>19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>
        <v>408.74520942387699</v>
      </c>
      <c r="CM27" s="5">
        <v>7131.7614401119627</v>
      </c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>
        <v>4.2027417832376059</v>
      </c>
      <c r="DR27" s="5"/>
      <c r="DS27" s="5"/>
      <c r="DT27" s="5"/>
      <c r="DU27" s="5"/>
      <c r="DV27" s="5"/>
      <c r="DW27" s="5">
        <v>1.1713007181250825</v>
      </c>
      <c r="DX27" s="5"/>
      <c r="DY27" s="5"/>
      <c r="DZ27" s="5">
        <v>3.2252455479948297</v>
      </c>
      <c r="EA27" s="5">
        <v>6.0433376725013739</v>
      </c>
      <c r="EB27" s="5"/>
      <c r="EC27" s="5"/>
      <c r="ED27" s="5"/>
      <c r="EE27" s="5">
        <v>0.70045696387293443</v>
      </c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>
        <v>7555.8497322215717</v>
      </c>
    </row>
    <row r="28" spans="1:165" x14ac:dyDescent="0.25">
      <c r="A28" s="5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>
        <v>197.48700051444521</v>
      </c>
      <c r="CA28" s="5">
        <v>91.020665602498696</v>
      </c>
      <c r="CB28" s="5"/>
      <c r="CC28" s="5"/>
      <c r="CD28" s="5">
        <v>64.198671975780897</v>
      </c>
      <c r="CE28" s="5"/>
      <c r="CF28" s="5">
        <v>278.78454091384765</v>
      </c>
      <c r="CG28" s="5"/>
      <c r="CH28" s="5"/>
      <c r="CI28" s="5">
        <v>111.83401721881789</v>
      </c>
      <c r="CJ28" s="5"/>
      <c r="CK28" s="5"/>
      <c r="CL28" s="5">
        <v>128.27339914455112</v>
      </c>
      <c r="CM28" s="5"/>
      <c r="CN28" s="5">
        <v>10190.623279786409</v>
      </c>
      <c r="CO28" s="5">
        <v>16675.386912594564</v>
      </c>
      <c r="CP28" s="5">
        <v>6285.4333291954063</v>
      </c>
      <c r="CQ28" s="5"/>
      <c r="CR28" s="5">
        <v>191.56215090395614</v>
      </c>
      <c r="CS28" s="5">
        <v>143.03156499262138</v>
      </c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>
        <v>25.393837581210995</v>
      </c>
      <c r="DF28" s="5"/>
      <c r="DG28" s="5"/>
      <c r="DH28" s="5"/>
      <c r="DI28" s="5"/>
      <c r="DJ28" s="5"/>
      <c r="DK28" s="5">
        <v>7.5501125446674573</v>
      </c>
      <c r="DL28" s="5"/>
      <c r="DM28" s="5"/>
      <c r="DN28" s="5"/>
      <c r="DO28" s="5"/>
      <c r="DP28" s="5"/>
      <c r="DQ28" s="5">
        <v>163.55956931762211</v>
      </c>
      <c r="DR28" s="5"/>
      <c r="DS28" s="5"/>
      <c r="DT28" s="5"/>
      <c r="DU28" s="5"/>
      <c r="DV28" s="5"/>
      <c r="DW28" s="5">
        <v>46.277335160023227</v>
      </c>
      <c r="DX28" s="5"/>
      <c r="DY28" s="5"/>
      <c r="DZ28" s="5">
        <v>100.37288449167187</v>
      </c>
      <c r="EA28" s="5">
        <v>90.784923507885125</v>
      </c>
      <c r="EB28" s="5"/>
      <c r="EC28" s="5"/>
      <c r="ED28" s="5"/>
      <c r="EE28" s="5">
        <v>27.259928219603683</v>
      </c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>
        <v>34818.834123665583</v>
      </c>
    </row>
    <row r="29" spans="1:165" x14ac:dyDescent="0.25">
      <c r="A29" s="5" t="s">
        <v>21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>
        <v>386.88181758214614</v>
      </c>
      <c r="CD29" s="5">
        <v>148.60875463750887</v>
      </c>
      <c r="CE29" s="5"/>
      <c r="CF29" s="5"/>
      <c r="CG29" s="5"/>
      <c r="CH29" s="5"/>
      <c r="CI29" s="5">
        <v>131.4252747546812</v>
      </c>
      <c r="CJ29" s="5"/>
      <c r="CK29" s="5"/>
      <c r="CL29" s="5">
        <v>136.69530111338406</v>
      </c>
      <c r="CM29" s="5"/>
      <c r="CN29" s="5"/>
      <c r="CO29" s="5">
        <v>24.567505451447897</v>
      </c>
      <c r="CP29" s="5"/>
      <c r="CQ29" s="5">
        <v>94166.797232358425</v>
      </c>
      <c r="CR29" s="5">
        <v>9938.5059220756812</v>
      </c>
      <c r="CS29" s="5">
        <v>5223.8183431527495</v>
      </c>
      <c r="CT29" s="5"/>
      <c r="CU29" s="5">
        <v>186.9240996929631</v>
      </c>
      <c r="CV29" s="5">
        <v>1.6496613210612074</v>
      </c>
      <c r="CW29" s="5"/>
      <c r="CX29" s="5">
        <v>30.211398853707351</v>
      </c>
      <c r="CY29" s="5">
        <v>671.64734236370623</v>
      </c>
      <c r="CZ29" s="5"/>
      <c r="DA29" s="5"/>
      <c r="DB29" s="5">
        <v>377.78702966869446</v>
      </c>
      <c r="DC29" s="5"/>
      <c r="DD29" s="5"/>
      <c r="DE29" s="5">
        <v>1186.4126877009057</v>
      </c>
      <c r="DF29" s="5"/>
      <c r="DG29" s="5"/>
      <c r="DH29" s="5"/>
      <c r="DI29" s="5"/>
      <c r="DJ29" s="5">
        <v>77.046822926081461</v>
      </c>
      <c r="DK29" s="5"/>
      <c r="DL29" s="5"/>
      <c r="DM29" s="5">
        <v>685.88136708174613</v>
      </c>
      <c r="DN29" s="5"/>
      <c r="DO29" s="5"/>
      <c r="DP29" s="5"/>
      <c r="DQ29" s="5">
        <v>140.26826763663382</v>
      </c>
      <c r="DR29" s="5"/>
      <c r="DS29" s="5"/>
      <c r="DT29" s="5"/>
      <c r="DU29" s="5"/>
      <c r="DV29" s="5"/>
      <c r="DW29" s="5">
        <v>129.8942984161647</v>
      </c>
      <c r="DX29" s="5"/>
      <c r="DY29" s="5"/>
      <c r="DZ29" s="5">
        <v>124.08721367719605</v>
      </c>
      <c r="EA29" s="5">
        <v>212.22246471513432</v>
      </c>
      <c r="EB29" s="5"/>
      <c r="EC29" s="5"/>
      <c r="ED29" s="5"/>
      <c r="EE29" s="5">
        <v>23.37804460610564</v>
      </c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>
        <v>114004.71084978612</v>
      </c>
    </row>
    <row r="30" spans="1:165" x14ac:dyDescent="0.25">
      <c r="A30" s="5" t="s">
        <v>22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>
        <v>103.05491225125579</v>
      </c>
      <c r="CC30" s="5"/>
      <c r="CD30" s="5">
        <v>196.24964211094516</v>
      </c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>
        <v>3018.3078288364491</v>
      </c>
      <c r="CR30" s="5">
        <v>33403.04475990052</v>
      </c>
      <c r="CS30" s="5">
        <v>208.44466982248869</v>
      </c>
      <c r="CT30" s="5"/>
      <c r="CU30" s="5"/>
      <c r="CV30" s="5"/>
      <c r="CW30" s="5"/>
      <c r="CX30" s="5"/>
      <c r="CY30" s="5"/>
      <c r="CZ30" s="5"/>
      <c r="DA30" s="5"/>
      <c r="DB30" s="5">
        <v>75.700909253131442</v>
      </c>
      <c r="DC30" s="5"/>
      <c r="DD30" s="5"/>
      <c r="DE30" s="5"/>
      <c r="DF30" s="5"/>
      <c r="DG30" s="5"/>
      <c r="DH30" s="5"/>
      <c r="DI30" s="5"/>
      <c r="DJ30" s="5"/>
      <c r="DK30" s="5">
        <v>12.303328858750007</v>
      </c>
      <c r="DL30" s="5"/>
      <c r="DM30" s="5"/>
      <c r="DN30" s="5"/>
      <c r="DO30" s="5"/>
      <c r="DP30" s="5"/>
      <c r="DQ30" s="5">
        <v>476.07010424009411</v>
      </c>
      <c r="DR30" s="5"/>
      <c r="DS30" s="5"/>
      <c r="DT30" s="5"/>
      <c r="DU30" s="5"/>
      <c r="DV30" s="5"/>
      <c r="DW30" s="5">
        <v>3.9390686759856224</v>
      </c>
      <c r="DX30" s="5"/>
      <c r="DY30" s="5"/>
      <c r="DZ30" s="5">
        <v>1.6362791779052459</v>
      </c>
      <c r="EA30" s="5">
        <v>240.03494889304235</v>
      </c>
      <c r="EB30" s="5"/>
      <c r="EC30" s="5"/>
      <c r="ED30" s="5"/>
      <c r="EE30" s="5">
        <v>79.345017373349023</v>
      </c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>
        <v>37818.131469393906</v>
      </c>
    </row>
    <row r="31" spans="1:165" x14ac:dyDescent="0.25">
      <c r="A31" s="5" t="s">
        <v>23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>
        <v>280.30710187057122</v>
      </c>
      <c r="CA31" s="5"/>
      <c r="CB31" s="5">
        <v>27.719846529174692</v>
      </c>
      <c r="CC31" s="5"/>
      <c r="CD31" s="5"/>
      <c r="CE31" s="5"/>
      <c r="CF31" s="5"/>
      <c r="CG31" s="5"/>
      <c r="CH31" s="5">
        <v>6.5351759368741007</v>
      </c>
      <c r="CI31" s="5">
        <v>15.828008506794029</v>
      </c>
      <c r="CJ31" s="5"/>
      <c r="CK31" s="5"/>
      <c r="CL31" s="5">
        <v>367.85495782772654</v>
      </c>
      <c r="CM31" s="5"/>
      <c r="CN31" s="5"/>
      <c r="CO31" s="5"/>
      <c r="CP31" s="5"/>
      <c r="CQ31" s="5">
        <v>1222.2242855231623</v>
      </c>
      <c r="CR31" s="5">
        <v>182.44691424469161</v>
      </c>
      <c r="CS31" s="5">
        <v>50754.301395118295</v>
      </c>
      <c r="CT31" s="5"/>
      <c r="CU31" s="5">
        <v>465.37559018512064</v>
      </c>
      <c r="CV31" s="5">
        <v>212.27518839086545</v>
      </c>
      <c r="CW31" s="5">
        <v>703.79139701759311</v>
      </c>
      <c r="CX31" s="5">
        <v>500.89593992544292</v>
      </c>
      <c r="CY31" s="5">
        <v>1999.9995317447188</v>
      </c>
      <c r="CZ31" s="5">
        <v>2011.4660263202247</v>
      </c>
      <c r="DA31" s="5"/>
      <c r="DB31" s="5">
        <v>2545.5556450682839</v>
      </c>
      <c r="DC31" s="5">
        <v>1141.8467549119139</v>
      </c>
      <c r="DD31" s="5"/>
      <c r="DE31" s="5">
        <v>599.53672529445271</v>
      </c>
      <c r="DF31" s="5">
        <v>149.75242493519468</v>
      </c>
      <c r="DG31" s="5">
        <v>510.32682171809347</v>
      </c>
      <c r="DH31" s="5"/>
      <c r="DI31" s="5">
        <v>125.75495009156137</v>
      </c>
      <c r="DJ31" s="5">
        <v>220.49240106084901</v>
      </c>
      <c r="DK31" s="5"/>
      <c r="DL31" s="5">
        <v>15.849457366576955</v>
      </c>
      <c r="DM31" s="5">
        <v>1294.0890830918368</v>
      </c>
      <c r="DN31" s="5"/>
      <c r="DO31" s="5"/>
      <c r="DP31" s="5"/>
      <c r="DQ31" s="5">
        <v>3064.2108268308666</v>
      </c>
      <c r="DR31" s="5"/>
      <c r="DS31" s="5"/>
      <c r="DT31" s="5"/>
      <c r="DU31" s="5"/>
      <c r="DV31" s="5"/>
      <c r="DW31" s="5">
        <v>20.201524257533638</v>
      </c>
      <c r="DX31" s="5"/>
      <c r="DY31" s="5"/>
      <c r="DZ31" s="5">
        <v>375.00878955894854</v>
      </c>
      <c r="EA31" s="5">
        <v>1549.5666997890398</v>
      </c>
      <c r="EB31" s="5"/>
      <c r="EC31" s="5"/>
      <c r="ED31" s="5"/>
      <c r="EE31" s="5">
        <v>510.70180447181099</v>
      </c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>
        <v>70873.915267588221</v>
      </c>
    </row>
    <row r="32" spans="1:165" x14ac:dyDescent="0.25">
      <c r="A32" s="5" t="s">
        <v>24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>
        <v>19.136102096281046</v>
      </c>
      <c r="BT32" s="5"/>
      <c r="BU32" s="5">
        <v>68.592568863211454</v>
      </c>
      <c r="BV32" s="5"/>
      <c r="BW32" s="5">
        <v>38.566216944165987</v>
      </c>
      <c r="BX32" s="5"/>
      <c r="BY32" s="5"/>
      <c r="BZ32" s="5">
        <v>92.748088890622725</v>
      </c>
      <c r="CA32" s="5">
        <v>40.124286635580013</v>
      </c>
      <c r="CB32" s="5">
        <v>95.744427611428677</v>
      </c>
      <c r="CC32" s="5"/>
      <c r="CD32" s="5"/>
      <c r="CE32" s="5"/>
      <c r="CF32" s="5"/>
      <c r="CG32" s="5"/>
      <c r="CH32" s="5"/>
      <c r="CI32" s="5">
        <v>814.541992996923</v>
      </c>
      <c r="CJ32" s="5"/>
      <c r="CK32" s="5">
        <v>31.508473162435493</v>
      </c>
      <c r="CL32" s="5">
        <v>882.27304935524057</v>
      </c>
      <c r="CM32" s="5"/>
      <c r="CN32" s="5"/>
      <c r="CO32" s="5">
        <v>197.81779406723271</v>
      </c>
      <c r="CP32" s="5">
        <v>185.46652671894984</v>
      </c>
      <c r="CQ32" s="5">
        <v>38.275032259087936</v>
      </c>
      <c r="CR32" s="5">
        <v>144.61384235488282</v>
      </c>
      <c r="CS32" s="5">
        <v>1973.7689568241099</v>
      </c>
      <c r="CT32" s="5">
        <v>411.33683060624639</v>
      </c>
      <c r="CU32" s="5">
        <v>5128.9630855619671</v>
      </c>
      <c r="CV32" s="5">
        <v>1569.6749283205838</v>
      </c>
      <c r="CW32" s="5">
        <v>2826.1060943690431</v>
      </c>
      <c r="CX32" s="5">
        <v>5206.5968577071553</v>
      </c>
      <c r="CY32" s="5">
        <v>19359.327642095435</v>
      </c>
      <c r="CZ32" s="5">
        <v>4045.3109512954475</v>
      </c>
      <c r="DA32" s="5">
        <v>3351.6956238104281</v>
      </c>
      <c r="DB32" s="5">
        <v>860.75101878867508</v>
      </c>
      <c r="DC32" s="5">
        <v>2809.9550317506337</v>
      </c>
      <c r="DD32" s="5">
        <v>65.740238024205624</v>
      </c>
      <c r="DE32" s="5">
        <v>1463.7701075928635</v>
      </c>
      <c r="DF32" s="5"/>
      <c r="DG32" s="5">
        <v>232.89708147727336</v>
      </c>
      <c r="DH32" s="5"/>
      <c r="DI32" s="5"/>
      <c r="DJ32" s="5"/>
      <c r="DK32" s="5"/>
      <c r="DL32" s="5"/>
      <c r="DM32" s="5"/>
      <c r="DN32" s="5"/>
      <c r="DO32" s="5"/>
      <c r="DP32" s="5"/>
      <c r="DQ32" s="5">
        <v>6241.1278709194885</v>
      </c>
      <c r="DR32" s="5"/>
      <c r="DS32" s="5"/>
      <c r="DT32" s="5"/>
      <c r="DU32" s="5"/>
      <c r="DV32" s="5"/>
      <c r="DW32" s="5">
        <v>72.276986961346168</v>
      </c>
      <c r="DX32" s="5"/>
      <c r="DY32" s="5"/>
      <c r="DZ32" s="5">
        <v>31.921223298237582</v>
      </c>
      <c r="EA32" s="5">
        <v>3131.0948441783999</v>
      </c>
      <c r="EB32" s="5"/>
      <c r="EC32" s="5"/>
      <c r="ED32" s="5"/>
      <c r="EE32" s="5">
        <v>1040.1879784865814</v>
      </c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>
        <v>62471.911754024164</v>
      </c>
    </row>
    <row r="33" spans="1:165" x14ac:dyDescent="0.25">
      <c r="A33" s="5" t="s">
        <v>25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>
        <v>118.520667655091</v>
      </c>
      <c r="CM33" s="5"/>
      <c r="CN33" s="5"/>
      <c r="CO33" s="5"/>
      <c r="CP33" s="5">
        <v>1365.7221589338305</v>
      </c>
      <c r="CQ33" s="5">
        <v>8.041229473915525</v>
      </c>
      <c r="CR33" s="5"/>
      <c r="CS33" s="5">
        <v>153.34164623092252</v>
      </c>
      <c r="CT33" s="5"/>
      <c r="CU33" s="5"/>
      <c r="CV33" s="5">
        <v>248.31845392694672</v>
      </c>
      <c r="CW33" s="5"/>
      <c r="CX33" s="5">
        <v>248.82708020539388</v>
      </c>
      <c r="CY33" s="5">
        <v>16.056068914717319</v>
      </c>
      <c r="CZ33" s="5">
        <v>62.879446836446398</v>
      </c>
      <c r="DA33" s="5">
        <v>177.08182920086156</v>
      </c>
      <c r="DB33" s="5">
        <v>32104.992563041484</v>
      </c>
      <c r="DC33" s="5">
        <v>2514.3772187093759</v>
      </c>
      <c r="DD33" s="5">
        <v>431.49880804841331</v>
      </c>
      <c r="DE33" s="5">
        <v>542.38854039762884</v>
      </c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>
        <v>841.39995305011826</v>
      </c>
      <c r="DR33" s="5"/>
      <c r="DS33" s="5"/>
      <c r="DT33" s="5"/>
      <c r="DU33" s="5"/>
      <c r="DV33" s="5"/>
      <c r="DW33" s="5">
        <v>45.989920279928207</v>
      </c>
      <c r="DX33" s="5"/>
      <c r="DY33" s="5"/>
      <c r="DZ33" s="5">
        <v>10.013249843121706</v>
      </c>
      <c r="EA33" s="5">
        <v>430.76209442425346</v>
      </c>
      <c r="EB33" s="5"/>
      <c r="EC33" s="5"/>
      <c r="ED33" s="5"/>
      <c r="EE33" s="5">
        <v>140.23332550835303</v>
      </c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>
        <v>39460.444254680799</v>
      </c>
    </row>
    <row r="34" spans="1:165" x14ac:dyDescent="0.25">
      <c r="A34" s="5" t="s">
        <v>26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>
        <v>6.0641729211582458</v>
      </c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>
        <v>11.625031691303086</v>
      </c>
      <c r="CO34" s="5"/>
      <c r="CP34" s="5"/>
      <c r="CQ34" s="5"/>
      <c r="CR34" s="5"/>
      <c r="CS34" s="5">
        <v>61.32121712827292</v>
      </c>
      <c r="CT34" s="5"/>
      <c r="CU34" s="5"/>
      <c r="CV34" s="5"/>
      <c r="CW34" s="5"/>
      <c r="CX34" s="5"/>
      <c r="CY34" s="5"/>
      <c r="CZ34" s="5"/>
      <c r="DA34" s="5"/>
      <c r="DB34" s="5">
        <v>115.39427636969468</v>
      </c>
      <c r="DC34" s="5">
        <v>7338.156425958874</v>
      </c>
      <c r="DD34" s="5">
        <v>141.91285811777854</v>
      </c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>
        <v>1002.6367963561084</v>
      </c>
      <c r="DR34" s="5"/>
      <c r="DS34" s="5"/>
      <c r="DT34" s="5"/>
      <c r="DU34" s="5"/>
      <c r="DV34" s="5"/>
      <c r="DW34" s="5">
        <v>5.9006486862472816</v>
      </c>
      <c r="DX34" s="5"/>
      <c r="DY34" s="5"/>
      <c r="DZ34" s="5">
        <v>11.722504529832063</v>
      </c>
      <c r="EA34" s="5">
        <v>507.30098303226367</v>
      </c>
      <c r="EB34" s="5"/>
      <c r="EC34" s="5"/>
      <c r="ED34" s="5"/>
      <c r="EE34" s="5">
        <v>167.1061327260181</v>
      </c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>
        <v>9369.1410475175526</v>
      </c>
    </row>
    <row r="35" spans="1:165" x14ac:dyDescent="0.25">
      <c r="A35" s="5" t="s">
        <v>27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>
        <v>0.10667614764230836</v>
      </c>
      <c r="BZ35" s="5"/>
      <c r="CA35" s="5"/>
      <c r="CB35" s="5"/>
      <c r="CC35" s="5"/>
      <c r="CD35" s="5"/>
      <c r="CE35" s="5"/>
      <c r="CF35" s="5">
        <v>27.893756702841575</v>
      </c>
      <c r="CG35" s="5"/>
      <c r="CH35" s="5"/>
      <c r="CI35" s="5">
        <v>60.470433988867612</v>
      </c>
      <c r="CJ35" s="5"/>
      <c r="CK35" s="5"/>
      <c r="CL35" s="5">
        <v>36.672977761101592</v>
      </c>
      <c r="CM35" s="5"/>
      <c r="CN35" s="5"/>
      <c r="CO35" s="5"/>
      <c r="CP35" s="5"/>
      <c r="CQ35" s="5"/>
      <c r="CR35" s="5"/>
      <c r="CS35" s="5">
        <v>19.58099954498989</v>
      </c>
      <c r="CT35" s="5"/>
      <c r="CU35" s="5"/>
      <c r="CV35" s="5"/>
      <c r="CW35" s="5"/>
      <c r="CX35" s="5">
        <v>22.725597061138426</v>
      </c>
      <c r="CY35" s="5">
        <v>10.612546970060452</v>
      </c>
      <c r="CZ35" s="5"/>
      <c r="DA35" s="5"/>
      <c r="DB35" s="5">
        <v>5.1351033726098967</v>
      </c>
      <c r="DC35" s="5">
        <v>89.427000994625885</v>
      </c>
      <c r="DD35" s="5">
        <v>5665.6083730365108</v>
      </c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>
        <v>305.71393930309051</v>
      </c>
      <c r="DR35" s="5"/>
      <c r="DS35" s="5"/>
      <c r="DT35" s="5"/>
      <c r="DU35" s="5"/>
      <c r="DV35" s="5"/>
      <c r="DW35" s="5">
        <v>1.6063690063453686</v>
      </c>
      <c r="DX35" s="5"/>
      <c r="DY35" s="5"/>
      <c r="DZ35" s="5">
        <v>0.6163586821846937</v>
      </c>
      <c r="EA35" s="5">
        <v>153.61029692977101</v>
      </c>
      <c r="EB35" s="5"/>
      <c r="EC35" s="5"/>
      <c r="ED35" s="5"/>
      <c r="EE35" s="5">
        <v>50.952323217181743</v>
      </c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>
        <v>6450.7327527189618</v>
      </c>
    </row>
    <row r="36" spans="1:165" x14ac:dyDescent="0.25">
      <c r="A36" s="5" t="s">
        <v>28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>
        <v>4939.9154914483079</v>
      </c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>
        <v>22.039531685176208</v>
      </c>
      <c r="CJ36" s="5"/>
      <c r="CK36" s="5">
        <v>81.578830293796642</v>
      </c>
      <c r="CL36" s="5">
        <v>1089.8031115902672</v>
      </c>
      <c r="CM36" s="5">
        <v>455.74956760014771</v>
      </c>
      <c r="CN36" s="5"/>
      <c r="CO36" s="5"/>
      <c r="CP36" s="5"/>
      <c r="CQ36" s="5">
        <v>225.76584098450033</v>
      </c>
      <c r="CR36" s="5"/>
      <c r="CS36" s="5">
        <v>415.8915303867995</v>
      </c>
      <c r="CT36" s="5">
        <v>4491.01108367304</v>
      </c>
      <c r="CU36" s="5">
        <v>133.00480456314236</v>
      </c>
      <c r="CV36" s="5">
        <v>932.32095677502832</v>
      </c>
      <c r="CW36" s="5">
        <v>3.5814731851229622</v>
      </c>
      <c r="CX36" s="5">
        <v>1780.9316811194856</v>
      </c>
      <c r="CY36" s="5">
        <v>84.494102700577187</v>
      </c>
      <c r="CZ36" s="5"/>
      <c r="DA36" s="5"/>
      <c r="DB36" s="5">
        <v>2279.5076236277728</v>
      </c>
      <c r="DC36" s="5">
        <v>394.40023111816703</v>
      </c>
      <c r="DD36" s="5"/>
      <c r="DE36" s="5">
        <v>115960.06105088248</v>
      </c>
      <c r="DF36" s="5"/>
      <c r="DG36" s="5"/>
      <c r="DH36" s="5"/>
      <c r="DI36" s="5">
        <v>1048.7854836739355</v>
      </c>
      <c r="DJ36" s="5"/>
      <c r="DK36" s="5"/>
      <c r="DL36" s="5"/>
      <c r="DM36" s="5"/>
      <c r="DN36" s="5"/>
      <c r="DO36" s="5"/>
      <c r="DP36" s="5"/>
      <c r="DQ36" s="5">
        <v>10610.63780138286</v>
      </c>
      <c r="DR36" s="5"/>
      <c r="DS36" s="5"/>
      <c r="DT36" s="5"/>
      <c r="DU36" s="5"/>
      <c r="DV36" s="5"/>
      <c r="DW36" s="5">
        <v>192.03168910341128</v>
      </c>
      <c r="DX36" s="5"/>
      <c r="DY36" s="5"/>
      <c r="DZ36" s="5">
        <v>111.72802968684776</v>
      </c>
      <c r="EA36" s="5">
        <v>5335.393796160407</v>
      </c>
      <c r="EB36" s="5"/>
      <c r="EC36" s="5"/>
      <c r="ED36" s="5"/>
      <c r="EE36" s="5">
        <v>1768.43963356381</v>
      </c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>
        <v>152357.07334520508</v>
      </c>
    </row>
    <row r="37" spans="1:165" x14ac:dyDescent="0.25">
      <c r="A37" s="5" t="s">
        <v>29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>
        <v>813.26330266456546</v>
      </c>
      <c r="CR37" s="5"/>
      <c r="CS37" s="5">
        <v>22.083611239596529</v>
      </c>
      <c r="CT37" s="5">
        <v>1.6235646706341971</v>
      </c>
      <c r="CU37" s="5"/>
      <c r="CV37" s="5"/>
      <c r="CW37" s="5">
        <v>71.03417722232183</v>
      </c>
      <c r="CX37" s="5">
        <v>22.759203440544809</v>
      </c>
      <c r="CY37" s="5">
        <v>1.3052115458743352</v>
      </c>
      <c r="CZ37" s="5"/>
      <c r="DA37" s="5"/>
      <c r="DB37" s="5"/>
      <c r="DC37" s="5">
        <v>15.873539326515646</v>
      </c>
      <c r="DD37" s="5">
        <v>511.84766503216059</v>
      </c>
      <c r="DE37" s="5">
        <v>304.3218132689401</v>
      </c>
      <c r="DF37" s="5">
        <v>1375.2755883617976</v>
      </c>
      <c r="DG37" s="5">
        <v>1017.2227219367929</v>
      </c>
      <c r="DH37" s="5">
        <v>1275.1834911649157</v>
      </c>
      <c r="DI37" s="5">
        <v>288.92389442404766</v>
      </c>
      <c r="DJ37" s="5"/>
      <c r="DK37" s="5"/>
      <c r="DL37" s="5">
        <v>200.81618089654802</v>
      </c>
      <c r="DM37" s="5"/>
      <c r="DN37" s="5"/>
      <c r="DO37" s="5"/>
      <c r="DP37" s="5"/>
      <c r="DQ37" s="5">
        <v>4749.0566165169403</v>
      </c>
      <c r="DR37" s="5"/>
      <c r="DS37" s="5"/>
      <c r="DT37" s="5"/>
      <c r="DU37" s="5"/>
      <c r="DV37" s="5"/>
      <c r="DW37" s="5">
        <v>13.444194601097527</v>
      </c>
      <c r="DX37" s="5"/>
      <c r="DY37" s="5"/>
      <c r="DZ37" s="5">
        <v>1.2528788535294804</v>
      </c>
      <c r="EA37" s="5">
        <v>2375.1650399816554</v>
      </c>
      <c r="EB37" s="5"/>
      <c r="EC37" s="5"/>
      <c r="ED37" s="5"/>
      <c r="EE37" s="5">
        <v>803.55483859894025</v>
      </c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>
        <v>13864.007533747419</v>
      </c>
    </row>
    <row r="38" spans="1:165" x14ac:dyDescent="0.25">
      <c r="A38" s="5" t="s">
        <v>30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>
        <v>31.562188885354093</v>
      </c>
      <c r="BV38" s="5"/>
      <c r="BW38" s="5"/>
      <c r="BX38" s="5"/>
      <c r="BY38" s="5"/>
      <c r="BZ38" s="5">
        <v>362.28543644101575</v>
      </c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>
        <v>43.802421311148521</v>
      </c>
      <c r="CM38" s="5"/>
      <c r="CN38" s="5"/>
      <c r="CO38" s="5"/>
      <c r="CP38" s="5"/>
      <c r="CQ38" s="5"/>
      <c r="CR38" s="5"/>
      <c r="CS38" s="5">
        <v>413.18205400856584</v>
      </c>
      <c r="CT38" s="5"/>
      <c r="CU38" s="5"/>
      <c r="CV38" s="5"/>
      <c r="CW38" s="5"/>
      <c r="CX38" s="5"/>
      <c r="CY38" s="5"/>
      <c r="CZ38" s="5">
        <v>15.712497257376592</v>
      </c>
      <c r="DA38" s="5"/>
      <c r="DB38" s="5"/>
      <c r="DC38" s="5"/>
      <c r="DD38" s="5"/>
      <c r="DE38" s="5"/>
      <c r="DF38" s="5"/>
      <c r="DG38" s="5"/>
      <c r="DH38" s="5">
        <v>353.34285783610693</v>
      </c>
      <c r="DI38" s="5"/>
      <c r="DJ38" s="5">
        <v>15847.074495305229</v>
      </c>
      <c r="DK38" s="5"/>
      <c r="DL38" s="5"/>
      <c r="DM38" s="5"/>
      <c r="DN38" s="5"/>
      <c r="DO38" s="5"/>
      <c r="DP38" s="5"/>
      <c r="DQ38" s="5">
        <v>136.05809407013035</v>
      </c>
      <c r="DR38" s="5"/>
      <c r="DS38" s="5"/>
      <c r="DT38" s="5"/>
      <c r="DU38" s="5"/>
      <c r="DV38" s="5"/>
      <c r="DW38" s="5">
        <v>2.1938068681342422</v>
      </c>
      <c r="DX38" s="5"/>
      <c r="DY38" s="5"/>
      <c r="DZ38" s="5">
        <v>2.1465235505326166</v>
      </c>
      <c r="EA38" s="5">
        <v>69.84945476272776</v>
      </c>
      <c r="EB38" s="5"/>
      <c r="EC38" s="5"/>
      <c r="ED38" s="5"/>
      <c r="EE38" s="5">
        <v>22.676349011688391</v>
      </c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>
        <v>17299.886179308007</v>
      </c>
    </row>
    <row r="39" spans="1:165" x14ac:dyDescent="0.25">
      <c r="A39" s="5" t="s">
        <v>31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>
        <v>2938.6716555681196</v>
      </c>
      <c r="BE39" s="5">
        <v>1207.164081627114</v>
      </c>
      <c r="BF39" s="5">
        <v>1394.2686532714019</v>
      </c>
      <c r="BG39" s="5"/>
      <c r="BH39" s="5"/>
      <c r="BI39" s="5"/>
      <c r="BJ39" s="5"/>
      <c r="BK39" s="5"/>
      <c r="BL39" s="5">
        <v>2544.7474313076518</v>
      </c>
      <c r="BM39" s="5"/>
      <c r="BN39" s="5"/>
      <c r="BO39" s="5"/>
      <c r="BP39" s="5"/>
      <c r="BQ39" s="5"/>
      <c r="BR39" s="5"/>
      <c r="BS39" s="5">
        <v>20.821290686577978</v>
      </c>
      <c r="BT39" s="5">
        <v>328.26222868635904</v>
      </c>
      <c r="BU39" s="5"/>
      <c r="BV39" s="5"/>
      <c r="BW39" s="5">
        <v>4204.632858608632</v>
      </c>
      <c r="BX39" s="5">
        <v>1032.2103154676497</v>
      </c>
      <c r="BY39" s="5"/>
      <c r="BZ39" s="5">
        <v>1022.7311582640388</v>
      </c>
      <c r="CA39" s="5">
        <v>34.625559073299932</v>
      </c>
      <c r="CB39" s="5"/>
      <c r="CC39" s="5">
        <v>1.1232631393271717</v>
      </c>
      <c r="CD39" s="5">
        <v>587.55904727978793</v>
      </c>
      <c r="CE39" s="5"/>
      <c r="CF39" s="5">
        <v>6.3108191783441674</v>
      </c>
      <c r="CG39" s="5"/>
      <c r="CH39" s="5">
        <v>1.0157619280129404</v>
      </c>
      <c r="CI39" s="5">
        <v>4.0834895445367776</v>
      </c>
      <c r="CJ39" s="5"/>
      <c r="CK39" s="5">
        <v>1239.2269387712111</v>
      </c>
      <c r="CL39" s="5">
        <v>55.764575694819669</v>
      </c>
      <c r="CM39" s="5">
        <v>5.7664645893354534</v>
      </c>
      <c r="CN39" s="5"/>
      <c r="CO39" s="5">
        <v>5.2696346665802709</v>
      </c>
      <c r="CP39" s="5">
        <v>4.9660163807891218</v>
      </c>
      <c r="CQ39" s="5"/>
      <c r="CR39" s="5">
        <v>336.19388438198604</v>
      </c>
      <c r="CS39" s="5">
        <v>42.039718384836988</v>
      </c>
      <c r="CT39" s="5"/>
      <c r="CU39" s="5">
        <v>7.7892721310384685</v>
      </c>
      <c r="CV39" s="5"/>
      <c r="CW39" s="5"/>
      <c r="CX39" s="5"/>
      <c r="CY39" s="5">
        <v>2.3268408902305002</v>
      </c>
      <c r="CZ39" s="5"/>
      <c r="DA39" s="5"/>
      <c r="DB39" s="5">
        <v>1.7154536923553592</v>
      </c>
      <c r="DC39" s="5">
        <v>9.9466408901202037</v>
      </c>
      <c r="DD39" s="5">
        <v>50.950406886790574</v>
      </c>
      <c r="DE39" s="5">
        <v>18.324702135743475</v>
      </c>
      <c r="DF39" s="5"/>
      <c r="DG39" s="5">
        <v>15.512964372288108</v>
      </c>
      <c r="DH39" s="5"/>
      <c r="DI39" s="5">
        <v>9.9074227966619706</v>
      </c>
      <c r="DJ39" s="5">
        <v>6.2418150226934053</v>
      </c>
      <c r="DK39" s="5">
        <v>6358.31249151058</v>
      </c>
      <c r="DL39" s="5">
        <v>1426.7287149337824</v>
      </c>
      <c r="DM39" s="5">
        <v>10897.221379345134</v>
      </c>
      <c r="DN39" s="5"/>
      <c r="DO39" s="5"/>
      <c r="DP39" s="5"/>
      <c r="DQ39" s="5">
        <v>433.24022341309535</v>
      </c>
      <c r="DR39" s="5"/>
      <c r="DS39" s="5"/>
      <c r="DT39" s="5"/>
      <c r="DU39" s="5"/>
      <c r="DV39" s="5"/>
      <c r="DW39" s="5">
        <v>10.149882872662049</v>
      </c>
      <c r="DX39" s="5"/>
      <c r="DY39" s="5"/>
      <c r="DZ39" s="5">
        <v>36.540670206324229</v>
      </c>
      <c r="EA39" s="5">
        <v>239.79933326455856</v>
      </c>
      <c r="EB39" s="5"/>
      <c r="EC39" s="5"/>
      <c r="ED39" s="5"/>
      <c r="EE39" s="5">
        <v>72.206703902182568</v>
      </c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>
        <v>36614.369764766649</v>
      </c>
    </row>
    <row r="40" spans="1:165" x14ac:dyDescent="0.25">
      <c r="A40" s="5" t="s">
        <v>32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>
        <v>86863.367597477045</v>
      </c>
      <c r="DO40" s="5"/>
      <c r="DP40" s="5"/>
      <c r="DQ40" s="5"/>
      <c r="DR40" s="5"/>
      <c r="DS40" s="5"/>
      <c r="DT40" s="5"/>
      <c r="DU40" s="5"/>
      <c r="DV40" s="5"/>
      <c r="DW40" s="5">
        <v>102.33614902654061</v>
      </c>
      <c r="DX40" s="5"/>
      <c r="DY40" s="5"/>
      <c r="DZ40" s="5">
        <v>16.158339319980094</v>
      </c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>
        <v>86981.862085823566</v>
      </c>
    </row>
    <row r="41" spans="1:165" x14ac:dyDescent="0.25">
      <c r="A41" s="5" t="s">
        <v>33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>
        <v>30089.430221123759</v>
      </c>
      <c r="DP41" s="5"/>
      <c r="DQ41" s="5"/>
      <c r="DR41" s="5"/>
      <c r="DS41" s="5"/>
      <c r="DT41" s="5"/>
      <c r="DU41" s="5"/>
      <c r="DV41" s="5"/>
      <c r="DW41" s="5">
        <v>1.5993612891721125</v>
      </c>
      <c r="DX41" s="5"/>
      <c r="DY41" s="5"/>
      <c r="DZ41" s="5">
        <v>135.94570957962958</v>
      </c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>
        <v>30226.97529199256</v>
      </c>
    </row>
    <row r="42" spans="1:165" x14ac:dyDescent="0.25">
      <c r="A42" s="5" t="s">
        <v>34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>
        <v>255472.946515074</v>
      </c>
      <c r="DQ42" s="5"/>
      <c r="DR42" s="5"/>
      <c r="DS42" s="5"/>
      <c r="DT42" s="5"/>
      <c r="DU42" s="5"/>
      <c r="DV42" s="5"/>
      <c r="DW42" s="5"/>
      <c r="DX42" s="5"/>
      <c r="DY42" s="5"/>
      <c r="DZ42" s="5">
        <v>8114.1377900819125</v>
      </c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>
        <v>263587.08430515591</v>
      </c>
    </row>
    <row r="43" spans="1:165" x14ac:dyDescent="0.25">
      <c r="A43" s="5" t="s"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>
        <v>403874.49300792313</v>
      </c>
      <c r="DR43" s="5"/>
      <c r="DS43" s="5"/>
      <c r="DT43" s="5"/>
      <c r="DU43" s="5"/>
      <c r="DV43" s="5"/>
      <c r="DW43" s="5">
        <v>2475.7298381448354</v>
      </c>
      <c r="DX43" s="5"/>
      <c r="DY43" s="5"/>
      <c r="DZ43" s="5">
        <v>1263.4157782194959</v>
      </c>
      <c r="EA43" s="5">
        <v>2538.1138335664477</v>
      </c>
      <c r="EB43" s="5"/>
      <c r="EC43" s="5"/>
      <c r="ED43" s="5"/>
      <c r="EE43" s="5">
        <v>7645.9255268328361</v>
      </c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>
        <v>417797.67798468668</v>
      </c>
    </row>
    <row r="44" spans="1:165" x14ac:dyDescent="0.25">
      <c r="A44" s="5" t="s">
        <v>36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>
        <v>51295.594978693887</v>
      </c>
      <c r="DS44" s="5"/>
      <c r="DT44" s="5"/>
      <c r="DU44" s="5"/>
      <c r="DV44" s="5">
        <v>27.87987190094551</v>
      </c>
      <c r="DW44" s="5">
        <v>185.41056672447979</v>
      </c>
      <c r="DX44" s="5"/>
      <c r="DY44" s="5"/>
      <c r="DZ44" s="5">
        <v>42.114643071430876</v>
      </c>
      <c r="EA44" s="5"/>
      <c r="EB44" s="5"/>
      <c r="EC44" s="5"/>
      <c r="ED44" s="5"/>
      <c r="EE44" s="5">
        <v>310.58393607085623</v>
      </c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>
        <v>51861.583996461595</v>
      </c>
    </row>
    <row r="45" spans="1:165" x14ac:dyDescent="0.25">
      <c r="A45" s="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>
        <v>6644.3585680991155</v>
      </c>
      <c r="DF45" s="5"/>
      <c r="DG45" s="5">
        <v>8.8164398915152073</v>
      </c>
      <c r="DH45" s="5">
        <v>117.11229682434316</v>
      </c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>
        <v>254597.84619329666</v>
      </c>
      <c r="DT45" s="5"/>
      <c r="DU45" s="5"/>
      <c r="DV45" s="5"/>
      <c r="DW45" s="5">
        <v>822.99542216521957</v>
      </c>
      <c r="DX45" s="5"/>
      <c r="DY45" s="5"/>
      <c r="DZ45" s="5">
        <v>880.90664931046172</v>
      </c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>
        <v>263072.03556958726</v>
      </c>
    </row>
    <row r="46" spans="1:165" x14ac:dyDescent="0.25">
      <c r="A46" s="5" t="s">
        <v>38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>
        <v>147483.41317202573</v>
      </c>
      <c r="DU46" s="5"/>
      <c r="DV46" s="5"/>
      <c r="DW46" s="5">
        <v>177.25534537004188</v>
      </c>
      <c r="DX46" s="5"/>
      <c r="DY46" s="5"/>
      <c r="DZ46" s="5">
        <v>11.489141672432757</v>
      </c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>
        <v>147672.15765906821</v>
      </c>
    </row>
    <row r="47" spans="1:165" x14ac:dyDescent="0.25">
      <c r="A47" s="5" t="s">
        <v>39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>
        <v>249629.57523665164</v>
      </c>
      <c r="DV47" s="5"/>
      <c r="DW47" s="5">
        <v>8776.6257612483223</v>
      </c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>
        <v>258406.20099789996</v>
      </c>
    </row>
    <row r="48" spans="1:165" x14ac:dyDescent="0.25">
      <c r="A48" s="5" t="s">
        <v>40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>
        <v>86984.433894067057</v>
      </c>
      <c r="DW48" s="5">
        <v>7841.5661059329414</v>
      </c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>
        <v>94826</v>
      </c>
    </row>
    <row r="49" spans="1:165" x14ac:dyDescent="0.25">
      <c r="A49" s="5" t="s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>
        <v>294.84338546793123</v>
      </c>
      <c r="DR49" s="5"/>
      <c r="DS49" s="5"/>
      <c r="DT49" s="5"/>
      <c r="DU49" s="5"/>
      <c r="DV49" s="5"/>
      <c r="DW49" s="5">
        <v>240671.51643232605</v>
      </c>
      <c r="DX49" s="5"/>
      <c r="DY49" s="5"/>
      <c r="DZ49" s="5">
        <v>641.27665416265586</v>
      </c>
      <c r="EA49" s="5">
        <v>2653.5904692113809</v>
      </c>
      <c r="EB49" s="5"/>
      <c r="EC49" s="5"/>
      <c r="ED49" s="5"/>
      <c r="EE49" s="5">
        <v>1474.216927339656</v>
      </c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>
        <v>245735.44386850763</v>
      </c>
    </row>
    <row r="50" spans="1:165" x14ac:dyDescent="0.25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>
        <v>35.147531583716962</v>
      </c>
      <c r="DR50" s="5"/>
      <c r="DS50" s="5"/>
      <c r="DT50" s="5"/>
      <c r="DU50" s="5"/>
      <c r="DV50" s="5"/>
      <c r="DW50" s="5">
        <v>12.679093761056409</v>
      </c>
      <c r="DX50" s="5">
        <v>3640.5599657784383</v>
      </c>
      <c r="DY50" s="5"/>
      <c r="DZ50" s="5">
        <v>24.996163313281933</v>
      </c>
      <c r="EA50" s="5">
        <v>316.32778425345265</v>
      </c>
      <c r="EB50" s="5"/>
      <c r="EC50" s="5"/>
      <c r="ED50" s="5"/>
      <c r="EE50" s="5">
        <v>175.73765791858483</v>
      </c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>
        <v>4205.4481966085314</v>
      </c>
    </row>
    <row r="51" spans="1:165" x14ac:dyDescent="0.25">
      <c r="A51" s="5" t="s">
        <v>43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>
        <v>44.941892193459211</v>
      </c>
      <c r="DR51" s="5"/>
      <c r="DS51" s="5"/>
      <c r="DT51" s="5"/>
      <c r="DU51" s="5"/>
      <c r="DV51" s="5"/>
      <c r="DW51" s="5">
        <v>764.20658245080199</v>
      </c>
      <c r="DX51" s="5"/>
      <c r="DY51" s="5"/>
      <c r="DZ51" s="5">
        <v>12386.208059667695</v>
      </c>
      <c r="EA51" s="5">
        <v>404.47702974113287</v>
      </c>
      <c r="EB51" s="5"/>
      <c r="EC51" s="5"/>
      <c r="ED51" s="5"/>
      <c r="EE51" s="5">
        <v>224.70946096729611</v>
      </c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>
        <v>13824.543025020386</v>
      </c>
    </row>
    <row r="52" spans="1:165" x14ac:dyDescent="0.25">
      <c r="A52" s="5" t="s">
        <v>44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>
        <v>1924.7878829550193</v>
      </c>
      <c r="DR52" s="5"/>
      <c r="DS52" s="5"/>
      <c r="DT52" s="5"/>
      <c r="DU52" s="5"/>
      <c r="DV52" s="5"/>
      <c r="DW52" s="5">
        <v>2042.1007000391105</v>
      </c>
      <c r="DX52" s="5"/>
      <c r="DY52" s="5">
        <v>28383.873682871137</v>
      </c>
      <c r="DZ52" s="5">
        <v>389.32281624358006</v>
      </c>
      <c r="EA52" s="5">
        <v>164353.6443363952</v>
      </c>
      <c r="EB52" s="5"/>
      <c r="EC52" s="5"/>
      <c r="ED52" s="5"/>
      <c r="EE52" s="5">
        <v>9623.9394147750972</v>
      </c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>
        <v>206717.66883327914</v>
      </c>
    </row>
    <row r="53" spans="1:165" x14ac:dyDescent="0.25">
      <c r="A53" s="5" t="s">
        <v>45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>
        <v>1.5183085442589939</v>
      </c>
      <c r="EA53" s="5"/>
      <c r="EB53" s="5">
        <v>610825.83712417807</v>
      </c>
      <c r="EC53" s="5"/>
      <c r="ED53" s="5"/>
      <c r="EE53" s="5">
        <v>4.5549256327769818</v>
      </c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>
        <v>610831.91035835515</v>
      </c>
    </row>
    <row r="54" spans="1:165" x14ac:dyDescent="0.25">
      <c r="A54" s="5" t="s">
        <v>46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>
        <v>43.07778687296571</v>
      </c>
      <c r="DX54" s="5"/>
      <c r="DY54" s="5"/>
      <c r="DZ54" s="5">
        <v>3.8009811946734455</v>
      </c>
      <c r="EA54" s="5"/>
      <c r="EB54" s="5"/>
      <c r="EC54" s="5">
        <v>36181.539992096521</v>
      </c>
      <c r="ED54" s="5"/>
      <c r="EE54" s="5">
        <v>2442.7639144434675</v>
      </c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>
        <v>38671.182674607626</v>
      </c>
    </row>
    <row r="55" spans="1:165" x14ac:dyDescent="0.25">
      <c r="A55" s="5" t="s">
        <v>47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>
        <v>372.03960202624882</v>
      </c>
      <c r="DX55" s="5"/>
      <c r="DY55" s="5"/>
      <c r="DZ55" s="5">
        <v>34.546534473865961</v>
      </c>
      <c r="EA55" s="5"/>
      <c r="EB55" s="5"/>
      <c r="EC55" s="5"/>
      <c r="ED55" s="5">
        <v>112454.28456389123</v>
      </c>
      <c r="EE55" s="5">
        <v>4395.3821553672542</v>
      </c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>
        <v>117256.2528557586</v>
      </c>
    </row>
    <row r="56" spans="1:165" x14ac:dyDescent="0.25">
      <c r="A56" s="5" t="s">
        <v>48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>
        <v>149.54199228424602</v>
      </c>
      <c r="AZ56" s="5"/>
      <c r="BA56" s="5">
        <v>47.816007715753976</v>
      </c>
      <c r="BB56" s="5"/>
      <c r="BC56" s="5">
        <v>287.11089000000004</v>
      </c>
      <c r="BD56" s="5">
        <v>3989.1101654717536</v>
      </c>
      <c r="BE56" s="5">
        <v>1638.6691245227967</v>
      </c>
      <c r="BF56" s="5">
        <v>1892.6548828788837</v>
      </c>
      <c r="BG56" s="5"/>
      <c r="BH56" s="5"/>
      <c r="BI56" s="5"/>
      <c r="BJ56" s="5"/>
      <c r="BK56" s="5"/>
      <c r="BL56" s="5">
        <v>3454.37634293461</v>
      </c>
      <c r="BM56" s="5"/>
      <c r="BN56" s="5"/>
      <c r="BO56" s="5"/>
      <c r="BP56" s="5"/>
      <c r="BQ56" s="5">
        <v>19.5669308336761</v>
      </c>
      <c r="BR56" s="5"/>
      <c r="BS56" s="5"/>
      <c r="BT56" s="5">
        <v>445.01587740623319</v>
      </c>
      <c r="BU56" s="5"/>
      <c r="BV56" s="5"/>
      <c r="BW56" s="5">
        <v>5571.7231884658613</v>
      </c>
      <c r="BX56" s="5">
        <v>1378.7020457361398</v>
      </c>
      <c r="BY56" s="5"/>
      <c r="BZ56" s="5">
        <v>1377.1641277138538</v>
      </c>
      <c r="CA56" s="5"/>
      <c r="CB56" s="5"/>
      <c r="CC56" s="5"/>
      <c r="CD56" s="5"/>
      <c r="CE56" s="5"/>
      <c r="CF56" s="5"/>
      <c r="CG56" s="5">
        <v>101.42904392440414</v>
      </c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>
        <v>88.910025241919769</v>
      </c>
      <c r="DD56" s="5"/>
      <c r="DE56" s="5"/>
      <c r="DF56" s="5"/>
      <c r="DG56" s="5"/>
      <c r="DH56" s="5"/>
      <c r="DI56" s="5"/>
      <c r="DJ56" s="5"/>
      <c r="DK56" s="5">
        <v>616.42011439066903</v>
      </c>
      <c r="DL56" s="5">
        <v>1172.1641304791949</v>
      </c>
      <c r="DM56" s="5"/>
      <c r="DN56" s="5"/>
      <c r="DO56" s="5"/>
      <c r="DP56" s="5">
        <v>36815</v>
      </c>
      <c r="DQ56" s="5">
        <v>68977.256514538472</v>
      </c>
      <c r="DR56" s="5">
        <v>7465.7434854615203</v>
      </c>
      <c r="DS56" s="5">
        <v>16451</v>
      </c>
      <c r="DT56" s="5"/>
      <c r="DU56" s="5">
        <v>43409</v>
      </c>
      <c r="DV56" s="5"/>
      <c r="DW56" s="5">
        <v>139.19977907351264</v>
      </c>
      <c r="DX56" s="5"/>
      <c r="DY56" s="5"/>
      <c r="DZ56" s="5">
        <v>7.1307172331490083</v>
      </c>
      <c r="EA56" s="5"/>
      <c r="EB56" s="5"/>
      <c r="EC56" s="5"/>
      <c r="ED56" s="5"/>
      <c r="EE56" s="5">
        <v>104138.63042070146</v>
      </c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>
        <v>299633.33580700809</v>
      </c>
    </row>
    <row r="57" spans="1:165" x14ac:dyDescent="0.25">
      <c r="A57" s="5" t="s">
        <v>49</v>
      </c>
      <c r="B57" s="5">
        <v>2441.0320190065295</v>
      </c>
      <c r="C57" s="5">
        <v>27.324578728617109</v>
      </c>
      <c r="D57" s="5">
        <v>242.57119251709844</v>
      </c>
      <c r="E57" s="5">
        <v>5.9231934530294446</v>
      </c>
      <c r="F57" s="5">
        <v>16.075057908333815</v>
      </c>
      <c r="G57" s="5">
        <v>49398.491531562191</v>
      </c>
      <c r="H57" s="5">
        <v>6579.0801201029471</v>
      </c>
      <c r="I57" s="5">
        <v>3331.301120773026</v>
      </c>
      <c r="J57" s="5">
        <v>28.726739397530572</v>
      </c>
      <c r="K57" s="5">
        <v>3006.3227562745856</v>
      </c>
      <c r="L57" s="5">
        <v>412.75668055714755</v>
      </c>
      <c r="M57" s="5">
        <v>18.38222494107282</v>
      </c>
      <c r="N57" s="5">
        <v>84.595158300334504</v>
      </c>
      <c r="O57" s="5">
        <v>43.566733148710398</v>
      </c>
      <c r="P57" s="5">
        <v>65.925542380573049</v>
      </c>
      <c r="Q57" s="5">
        <v>98.840139788717579</v>
      </c>
      <c r="R57" s="5">
        <v>383.91338414246638</v>
      </c>
      <c r="S57" s="5">
        <v>794.8347202541521</v>
      </c>
      <c r="T57" s="5">
        <v>10.147947093674732</v>
      </c>
      <c r="U57" s="5">
        <v>12.920236578298915</v>
      </c>
      <c r="V57" s="5">
        <v>54.815590488152324</v>
      </c>
      <c r="W57" s="5">
        <v>10.441348954953618</v>
      </c>
      <c r="X57" s="5">
        <v>40.524306618933423</v>
      </c>
      <c r="Y57" s="5">
        <v>38.433347250157162</v>
      </c>
      <c r="Z57" s="5">
        <v>97.472140590447225</v>
      </c>
      <c r="AA57" s="5">
        <v>69.876143841946728</v>
      </c>
      <c r="AB57" s="5"/>
      <c r="AC57" s="5">
        <v>13.541756449160944</v>
      </c>
      <c r="AD57" s="5">
        <v>92.970430109442177</v>
      </c>
      <c r="AE57" s="5">
        <v>93.363755314145081</v>
      </c>
      <c r="AF57" s="5">
        <v>20.225682448236693</v>
      </c>
      <c r="AG57" s="5">
        <v>1113.9994670071078</v>
      </c>
      <c r="AH57" s="5">
        <v>7.89865129276152</v>
      </c>
      <c r="AI57" s="5"/>
      <c r="AJ57" s="5">
        <v>4.0146583781440643</v>
      </c>
      <c r="AK57" s="5">
        <v>18.02712292057371</v>
      </c>
      <c r="AL57" s="5">
        <v>238.59505798835283</v>
      </c>
      <c r="AM57" s="5">
        <v>1.5411265538912868</v>
      </c>
      <c r="AN57" s="5">
        <v>1.5542728282364036</v>
      </c>
      <c r="AO57" s="5"/>
      <c r="AP57" s="5"/>
      <c r="AQ57" s="5">
        <v>33.181524074335719</v>
      </c>
      <c r="AR57" s="5">
        <v>1.1005312020260731</v>
      </c>
      <c r="AS57" s="5">
        <v>3.0111556074268324</v>
      </c>
      <c r="AT57" s="5">
        <v>47.304479727472014</v>
      </c>
      <c r="AU57" s="5">
        <v>203.49715962102786</v>
      </c>
      <c r="AV57" s="5">
        <v>21.346531988076567</v>
      </c>
      <c r="AW57" s="5">
        <v>120.71443139086225</v>
      </c>
      <c r="AX57" s="5">
        <v>3011.0904617330798</v>
      </c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>
        <v>1721.1786179921776</v>
      </c>
      <c r="EN57" s="5">
        <v>3163.6902216427648</v>
      </c>
      <c r="EO57" s="5">
        <v>3852.1616688396352</v>
      </c>
      <c r="EP57" s="5">
        <v>4950.4375488917867</v>
      </c>
      <c r="EQ57" s="5">
        <v>5327.4576271186443</v>
      </c>
      <c r="ER57" s="5">
        <v>5589.7324641460245</v>
      </c>
      <c r="ES57" s="5">
        <v>5163.535853976533</v>
      </c>
      <c r="ET57" s="5">
        <v>5835.6151238591929</v>
      </c>
      <c r="EU57" s="5">
        <v>9097.6584093872225</v>
      </c>
      <c r="EV57" s="5">
        <v>1868.7082138200785</v>
      </c>
      <c r="EW57" s="5">
        <v>2508.0031290743154</v>
      </c>
      <c r="EX57" s="5">
        <v>3425.9650586701446</v>
      </c>
      <c r="EY57" s="5">
        <v>3311.2198174706659</v>
      </c>
      <c r="EZ57" s="5">
        <v>7048.6362451108216</v>
      </c>
      <c r="FA57" s="5"/>
      <c r="FB57" s="5"/>
      <c r="FC57" s="5"/>
      <c r="FD57" s="5"/>
      <c r="FE57" s="5"/>
      <c r="FF57" s="5"/>
      <c r="FG57" s="5">
        <v>-2307.9853644805644</v>
      </c>
      <c r="FH57" s="5">
        <v>16602</v>
      </c>
      <c r="FI57" s="5">
        <v>149519.28684680743</v>
      </c>
    </row>
    <row r="58" spans="1:165" x14ac:dyDescent="0.25">
      <c r="A58" s="5" t="s">
        <v>50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>
        <v>4815.689928420401</v>
      </c>
      <c r="N58" s="5">
        <v>6854.4921915727737</v>
      </c>
      <c r="O58" s="5">
        <v>53.264080290673938</v>
      </c>
      <c r="P58" s="5"/>
      <c r="Q58" s="5"/>
      <c r="R58" s="5">
        <v>33.857829577661825</v>
      </c>
      <c r="S58" s="5">
        <v>27.843443040112653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>
        <v>363.96054922460308</v>
      </c>
      <c r="AG58" s="5">
        <v>25.034577287470885</v>
      </c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>
        <v>65.948610774325431</v>
      </c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>
        <v>572.08818635607349</v>
      </c>
      <c r="EN58" s="5">
        <v>888.41930116472577</v>
      </c>
      <c r="EO58" s="5">
        <v>710.06239600665594</v>
      </c>
      <c r="EP58" s="5">
        <v>561.99251247920154</v>
      </c>
      <c r="EQ58" s="5">
        <v>400.46173044925143</v>
      </c>
      <c r="ER58" s="5">
        <v>336.52246256239613</v>
      </c>
      <c r="ES58" s="5">
        <v>188.45257903494186</v>
      </c>
      <c r="ET58" s="5">
        <v>94.226289517470931</v>
      </c>
      <c r="EU58" s="5">
        <v>124.51331114808659</v>
      </c>
      <c r="EV58" s="5">
        <v>23.556572379367733</v>
      </c>
      <c r="EW58" s="5">
        <v>26.921797004991689</v>
      </c>
      <c r="EX58" s="5">
        <v>23.556572379367733</v>
      </c>
      <c r="EY58" s="5">
        <v>43.747920133111506</v>
      </c>
      <c r="EZ58" s="5">
        <v>50.478369384359418</v>
      </c>
      <c r="FA58" s="5"/>
      <c r="FB58" s="5"/>
      <c r="FC58" s="5"/>
      <c r="FD58" s="5"/>
      <c r="FE58" s="5"/>
      <c r="FF58" s="5"/>
      <c r="FG58" s="5">
        <v>90.827333825842302</v>
      </c>
      <c r="FH58" s="5">
        <v>156</v>
      </c>
      <c r="FI58" s="5">
        <v>16531.918544013868</v>
      </c>
    </row>
    <row r="59" spans="1:165" x14ac:dyDescent="0.25">
      <c r="A59" s="5" t="s">
        <v>51</v>
      </c>
      <c r="B59" s="5"/>
      <c r="C59" s="5"/>
      <c r="D59" s="5"/>
      <c r="E59" s="5"/>
      <c r="F59" s="5"/>
      <c r="G59" s="5">
        <v>2393.1178439981377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>
        <v>79.327828542492114</v>
      </c>
      <c r="AH59" s="5">
        <v>1.4662215802731333</v>
      </c>
      <c r="AI59" s="5"/>
      <c r="AJ59" s="5"/>
      <c r="AK59" s="5"/>
      <c r="AL59" s="5">
        <v>97.921767429176001</v>
      </c>
      <c r="AM59" s="5">
        <v>2.7543194641606163</v>
      </c>
      <c r="AN59" s="5">
        <v>2.7778146393147973</v>
      </c>
      <c r="AO59" s="5"/>
      <c r="AP59" s="5"/>
      <c r="AQ59" s="5">
        <v>4.8173102813626336</v>
      </c>
      <c r="AR59" s="5">
        <v>0.15977567065812467</v>
      </c>
      <c r="AS59" s="5">
        <v>0.43716107873485044</v>
      </c>
      <c r="AT59" s="5">
        <v>6.8676880539981653</v>
      </c>
      <c r="AU59" s="5">
        <v>61.577763111318603</v>
      </c>
      <c r="AV59" s="5">
        <v>2.7542210456624163</v>
      </c>
      <c r="AW59" s="5">
        <v>15.575093306073281</v>
      </c>
      <c r="AX59" s="5">
        <v>264.30571738250632</v>
      </c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>
        <v>9.5297450424929142</v>
      </c>
      <c r="EN59" s="5">
        <v>21.441926345609051</v>
      </c>
      <c r="EO59" s="5">
        <v>33.354107648725197</v>
      </c>
      <c r="EP59" s="5">
        <v>30.971671388101967</v>
      </c>
      <c r="EQ59" s="5">
        <v>35.736543909348427</v>
      </c>
      <c r="ER59" s="5">
        <v>59.560906515580712</v>
      </c>
      <c r="ES59" s="5">
        <v>88.150141643059456</v>
      </c>
      <c r="ET59" s="5">
        <v>66.708215297450394</v>
      </c>
      <c r="EU59" s="5">
        <v>147.71104815864015</v>
      </c>
      <c r="EV59" s="5">
        <v>52.413597733711029</v>
      </c>
      <c r="EW59" s="5">
        <v>40.501416430594873</v>
      </c>
      <c r="EX59" s="5">
        <v>57.178470254957496</v>
      </c>
      <c r="EY59" s="5">
        <v>92.915014164305902</v>
      </c>
      <c r="EZ59" s="5">
        <v>104.82719546742206</v>
      </c>
      <c r="FA59" s="5"/>
      <c r="FB59" s="5"/>
      <c r="FC59" s="5"/>
      <c r="FD59" s="5"/>
      <c r="FE59" s="5"/>
      <c r="FF59" s="5"/>
      <c r="FG59" s="5">
        <v>65.372011447712339</v>
      </c>
      <c r="FH59" s="5">
        <v>796</v>
      </c>
      <c r="FI59" s="5">
        <v>4636.2325370315812</v>
      </c>
    </row>
    <row r="60" spans="1:165" x14ac:dyDescent="0.25">
      <c r="A60" s="5" t="s">
        <v>52</v>
      </c>
      <c r="B60" s="5">
        <v>18.207603669021275</v>
      </c>
      <c r="C60" s="5"/>
      <c r="D60" s="5"/>
      <c r="E60" s="5">
        <v>7.6561234124277506</v>
      </c>
      <c r="F60" s="5">
        <v>4008.2369783973982</v>
      </c>
      <c r="G60" s="5">
        <v>786.2901227361026</v>
      </c>
      <c r="H60" s="5">
        <v>122.0636817496335</v>
      </c>
      <c r="I60" s="5">
        <v>337.80033884524806</v>
      </c>
      <c r="J60" s="5">
        <v>81.576851426012425</v>
      </c>
      <c r="K60" s="5">
        <v>8.4093018262773214</v>
      </c>
      <c r="L60" s="5">
        <v>1.4211133033512127</v>
      </c>
      <c r="M60" s="5">
        <v>176.79674645532569</v>
      </c>
      <c r="N60" s="5">
        <v>3281.2913683915858</v>
      </c>
      <c r="O60" s="5">
        <v>22.701931885435211</v>
      </c>
      <c r="P60" s="5">
        <v>7899.3979045207006</v>
      </c>
      <c r="Q60" s="5">
        <v>501.80636183572193</v>
      </c>
      <c r="R60" s="5">
        <v>121.3508820425026</v>
      </c>
      <c r="S60" s="5">
        <v>86.334253126251909</v>
      </c>
      <c r="T60" s="5">
        <v>17.846961570759248</v>
      </c>
      <c r="U60" s="5">
        <v>26.177599385011735</v>
      </c>
      <c r="V60" s="5">
        <v>1550.4342906574966</v>
      </c>
      <c r="W60" s="5">
        <v>2603.4319579901648</v>
      </c>
      <c r="X60" s="5">
        <v>17.213905760760799</v>
      </c>
      <c r="Y60" s="5">
        <v>66.278328800554732</v>
      </c>
      <c r="Z60" s="5">
        <v>33.963427797397763</v>
      </c>
      <c r="AA60" s="5">
        <v>20.209336005645866</v>
      </c>
      <c r="AB60" s="5">
        <v>4.0147910151018351</v>
      </c>
      <c r="AC60" s="5">
        <v>0.41520461764592315</v>
      </c>
      <c r="AD60" s="5">
        <v>4.9454976647659361</v>
      </c>
      <c r="AE60" s="5">
        <v>5.7389723536284194</v>
      </c>
      <c r="AF60" s="5">
        <v>35.219849893158198</v>
      </c>
      <c r="AG60" s="5">
        <v>18.351435912104417</v>
      </c>
      <c r="AH60" s="5">
        <v>17529.061677332484</v>
      </c>
      <c r="AI60" s="5">
        <v>1785.8547172649721</v>
      </c>
      <c r="AJ60" s="5"/>
      <c r="AK60" s="5"/>
      <c r="AL60" s="5">
        <v>60.421504963484658</v>
      </c>
      <c r="AM60" s="5">
        <v>121.70939228979465</v>
      </c>
      <c r="AN60" s="5">
        <v>122.74761004028859</v>
      </c>
      <c r="AO60" s="5"/>
      <c r="AP60" s="5"/>
      <c r="AQ60" s="5"/>
      <c r="AR60" s="5"/>
      <c r="AS60" s="5"/>
      <c r="AT60" s="5"/>
      <c r="AU60" s="5">
        <v>824.11458693502925</v>
      </c>
      <c r="AV60" s="5">
        <v>9.3497619071321676</v>
      </c>
      <c r="AW60" s="5">
        <v>52.872812921829599</v>
      </c>
      <c r="AX60" s="5">
        <v>113.38317577750382</v>
      </c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>
        <v>26.19266055045988</v>
      </c>
      <c r="EN60" s="5">
        <v>60.243119266057725</v>
      </c>
      <c r="EO60" s="5">
        <v>94.293577981655588</v>
      </c>
      <c r="EP60" s="5">
        <v>96.912844036701571</v>
      </c>
      <c r="EQ60" s="5">
        <v>128.34403669725342</v>
      </c>
      <c r="ER60" s="5">
        <v>68.100917431195697</v>
      </c>
      <c r="ES60" s="5">
        <v>44.527522935781796</v>
      </c>
      <c r="ET60" s="5">
        <v>18.334862385321919</v>
      </c>
      <c r="EU60" s="5">
        <v>28.811926605505871</v>
      </c>
      <c r="EV60" s="5">
        <v>2.6192660550459879</v>
      </c>
      <c r="EW60" s="5">
        <v>2.6192660550459879</v>
      </c>
      <c r="EX60" s="5"/>
      <c r="EY60" s="5"/>
      <c r="EZ60" s="5"/>
      <c r="FA60" s="5"/>
      <c r="FB60" s="5"/>
      <c r="FC60" s="5"/>
      <c r="FD60" s="5"/>
      <c r="FE60" s="5"/>
      <c r="FF60" s="5"/>
      <c r="FG60" s="5">
        <v>1111.6233039368308</v>
      </c>
      <c r="FH60" s="5">
        <v>26486</v>
      </c>
      <c r="FI60" s="5">
        <v>70653.721666416561</v>
      </c>
    </row>
    <row r="61" spans="1:165" x14ac:dyDescent="0.25">
      <c r="A61" s="5" t="s">
        <v>53</v>
      </c>
      <c r="B61" s="5">
        <v>923.70269183626488</v>
      </c>
      <c r="C61" s="5">
        <v>10.146198084076758</v>
      </c>
      <c r="D61" s="5">
        <v>92.1365347013367</v>
      </c>
      <c r="E61" s="5">
        <v>71.497545824049524</v>
      </c>
      <c r="F61" s="5">
        <v>408.97722433980357</v>
      </c>
      <c r="G61" s="5">
        <v>324.5379434689707</v>
      </c>
      <c r="H61" s="5">
        <v>8.9134582107368812E-2</v>
      </c>
      <c r="I61" s="5">
        <v>9.8768766013097835</v>
      </c>
      <c r="J61" s="5"/>
      <c r="K61" s="5"/>
      <c r="L61" s="5"/>
      <c r="M61" s="5">
        <v>290.9975770945241</v>
      </c>
      <c r="N61" s="5">
        <v>1.2888105073526099</v>
      </c>
      <c r="O61" s="5">
        <v>144.7426411418038</v>
      </c>
      <c r="P61" s="5">
        <v>60987.963964219365</v>
      </c>
      <c r="Q61" s="5">
        <v>4321.2876947619052</v>
      </c>
      <c r="R61" s="5">
        <v>1887.6001949900542</v>
      </c>
      <c r="S61" s="5"/>
      <c r="T61" s="5">
        <v>345.53049471842382</v>
      </c>
      <c r="U61" s="5">
        <v>937.62650924903846</v>
      </c>
      <c r="V61" s="5">
        <v>7739.0881527399724</v>
      </c>
      <c r="W61" s="5">
        <v>39241.834433897769</v>
      </c>
      <c r="X61" s="5">
        <v>11967.417439292485</v>
      </c>
      <c r="Y61" s="5">
        <v>3617.6907422405407</v>
      </c>
      <c r="Z61" s="5">
        <v>3066.2113773357496</v>
      </c>
      <c r="AA61" s="5">
        <v>3963.55453226086</v>
      </c>
      <c r="AB61" s="5">
        <v>875.05756372348424</v>
      </c>
      <c r="AC61" s="5"/>
      <c r="AD61" s="5">
        <v>6428.2314639406404</v>
      </c>
      <c r="AE61" s="5">
        <v>690.48591835146465</v>
      </c>
      <c r="AF61" s="5">
        <v>2.3655733746719907</v>
      </c>
      <c r="AG61" s="5">
        <v>5561.8006610221255</v>
      </c>
      <c r="AH61" s="5">
        <v>21.420124642116168</v>
      </c>
      <c r="AI61" s="5">
        <v>17.47761380946303</v>
      </c>
      <c r="AJ61" s="5">
        <v>5219.1433821029523</v>
      </c>
      <c r="AK61" s="5"/>
      <c r="AL61" s="5">
        <v>12.786918818960448</v>
      </c>
      <c r="AM61" s="5">
        <v>445.25075858902335</v>
      </c>
      <c r="AN61" s="5">
        <v>449.04888159202284</v>
      </c>
      <c r="AO61" s="5"/>
      <c r="AP61" s="5"/>
      <c r="AQ61" s="5"/>
      <c r="AR61" s="5"/>
      <c r="AS61" s="5"/>
      <c r="AT61" s="5"/>
      <c r="AU61" s="5">
        <v>1091.6211575285204</v>
      </c>
      <c r="AV61" s="5">
        <v>108.57657033807298</v>
      </c>
      <c r="AW61" s="5">
        <v>613.99945241572834</v>
      </c>
      <c r="AX61" s="5">
        <v>2581.449676583281</v>
      </c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>
        <v>8156.1766470048751</v>
      </c>
      <c r="FH61" s="5">
        <v>173837</v>
      </c>
      <c r="FI61" s="5">
        <v>346465.69107772515</v>
      </c>
    </row>
    <row r="62" spans="1:165" x14ac:dyDescent="0.25">
      <c r="A62" s="5" t="s">
        <v>54</v>
      </c>
      <c r="B62" s="5"/>
      <c r="C62" s="5"/>
      <c r="D62" s="5"/>
      <c r="E62" s="5"/>
      <c r="F62" s="5"/>
      <c r="G62" s="5">
        <v>3585.24039100349</v>
      </c>
      <c r="H62" s="5">
        <v>3.422656223728205E-2</v>
      </c>
      <c r="I62" s="5"/>
      <c r="J62" s="5"/>
      <c r="K62" s="5"/>
      <c r="L62" s="5"/>
      <c r="M62" s="5"/>
      <c r="N62" s="5">
        <v>27.30515238927558</v>
      </c>
      <c r="O62" s="5"/>
      <c r="P62" s="5"/>
      <c r="Q62" s="5"/>
      <c r="R62" s="5">
        <v>2.7392362955252207</v>
      </c>
      <c r="S62" s="5"/>
      <c r="T62" s="5"/>
      <c r="U62" s="5"/>
      <c r="V62" s="5"/>
      <c r="W62" s="5"/>
      <c r="X62" s="5"/>
      <c r="Y62" s="5"/>
      <c r="Z62" s="5">
        <v>13.872581012316664</v>
      </c>
      <c r="AA62" s="5"/>
      <c r="AB62" s="5"/>
      <c r="AC62" s="5"/>
      <c r="AD62" s="5"/>
      <c r="AE62" s="5"/>
      <c r="AF62" s="5"/>
      <c r="AG62" s="5">
        <v>121.14792810227871</v>
      </c>
      <c r="AH62" s="5">
        <v>30.845264875160041</v>
      </c>
      <c r="AI62" s="5"/>
      <c r="AJ62" s="5"/>
      <c r="AK62" s="5"/>
      <c r="AL62" s="5">
        <v>1566.661590340522</v>
      </c>
      <c r="AM62" s="5">
        <v>23.508142734937845</v>
      </c>
      <c r="AN62" s="5">
        <v>23.708674268308052</v>
      </c>
      <c r="AO62" s="5"/>
      <c r="AP62" s="5"/>
      <c r="AQ62" s="5">
        <v>293.82462469184236</v>
      </c>
      <c r="AR62" s="5">
        <v>9.7452777299800957</v>
      </c>
      <c r="AS62" s="5">
        <v>26.663985187364556</v>
      </c>
      <c r="AT62" s="5">
        <v>418.88434574893063</v>
      </c>
      <c r="AU62" s="5">
        <v>620.04566002689683</v>
      </c>
      <c r="AV62" s="5">
        <v>34.021120712378845</v>
      </c>
      <c r="AW62" s="5">
        <v>192.38910772420274</v>
      </c>
      <c r="AX62" s="5">
        <v>1179.7954229235993</v>
      </c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>
        <v>846.54764292878633</v>
      </c>
      <c r="EN62" s="5">
        <v>1653.333199598796</v>
      </c>
      <c r="EO62" s="5">
        <v>2202.3065195586755</v>
      </c>
      <c r="EP62" s="5">
        <v>2496.0328986960881</v>
      </c>
      <c r="EQ62" s="5">
        <v>2951.3729187562685</v>
      </c>
      <c r="ER62" s="5">
        <v>3293.8399197592776</v>
      </c>
      <c r="ES62" s="5">
        <v>3483.6718154463383</v>
      </c>
      <c r="ET62" s="5">
        <v>3814.5949849548642</v>
      </c>
      <c r="EU62" s="5">
        <v>5430.7313941825469</v>
      </c>
      <c r="EV62" s="5">
        <v>1022.2704112337011</v>
      </c>
      <c r="EW62" s="5">
        <v>1180.0361083249747</v>
      </c>
      <c r="EX62" s="5">
        <v>1060.7498495486457</v>
      </c>
      <c r="EY62" s="5">
        <v>1209.5370110330991</v>
      </c>
      <c r="EZ62" s="5">
        <v>1324.9753259779336</v>
      </c>
      <c r="FA62" s="5"/>
      <c r="FB62" s="5"/>
      <c r="FC62" s="5"/>
      <c r="FD62" s="5"/>
      <c r="FE62" s="5"/>
      <c r="FF62" s="5"/>
      <c r="FG62" s="5">
        <v>-1622.014637683671</v>
      </c>
      <c r="FH62" s="5">
        <v>686.00000000000114</v>
      </c>
      <c r="FI62" s="5">
        <v>39204.41809464556</v>
      </c>
    </row>
    <row r="63" spans="1:165" x14ac:dyDescent="0.25">
      <c r="A63" s="5" t="s">
        <v>55</v>
      </c>
      <c r="B63" s="5"/>
      <c r="C63" s="5"/>
      <c r="D63" s="5"/>
      <c r="E63" s="5"/>
      <c r="F63" s="5"/>
      <c r="G63" s="5">
        <v>244.53529404890776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>
        <v>3.1099472578584959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>
        <v>8.1786016574513685</v>
      </c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>
        <v>290.79874015748027</v>
      </c>
      <c r="EN63" s="5">
        <v>454.83905511811031</v>
      </c>
      <c r="EO63" s="5">
        <v>551.77196850393705</v>
      </c>
      <c r="EP63" s="5">
        <v>689.71496062992139</v>
      </c>
      <c r="EQ63" s="5">
        <v>868.66803149606324</v>
      </c>
      <c r="ER63" s="5">
        <v>823.92976377952766</v>
      </c>
      <c r="ES63" s="5">
        <v>1148.2822047244097</v>
      </c>
      <c r="ET63" s="5">
        <v>1532.2856692913388</v>
      </c>
      <c r="EU63" s="5">
        <v>2430.7792125984256</v>
      </c>
      <c r="EV63" s="5">
        <v>585.32566929133873</v>
      </c>
      <c r="EW63" s="5">
        <v>566.6847244094489</v>
      </c>
      <c r="EX63" s="5">
        <v>372.81889763779526</v>
      </c>
      <c r="EY63" s="5">
        <v>600.23842519685059</v>
      </c>
      <c r="EZ63" s="5">
        <v>920.8626771653544</v>
      </c>
      <c r="FA63" s="5"/>
      <c r="FB63" s="5"/>
      <c r="FC63" s="5"/>
      <c r="FD63" s="5"/>
      <c r="FE63" s="5"/>
      <c r="FF63" s="5"/>
      <c r="FG63" s="5">
        <v>-527.71984296992036</v>
      </c>
      <c r="FH63" s="5">
        <v>2563</v>
      </c>
      <c r="FI63" s="5">
        <v>14128.103999994299</v>
      </c>
    </row>
    <row r="64" spans="1:165" x14ac:dyDescent="0.25">
      <c r="A64" s="5" t="s">
        <v>56</v>
      </c>
      <c r="B64" s="5"/>
      <c r="C64" s="5"/>
      <c r="D64" s="5"/>
      <c r="E64" s="5"/>
      <c r="F64" s="5"/>
      <c r="G64" s="5">
        <v>3017.8750521063457</v>
      </c>
      <c r="H64" s="5">
        <v>831.97348335999482</v>
      </c>
      <c r="I64" s="5"/>
      <c r="J64" s="5"/>
      <c r="K64" s="5">
        <v>0.17268990809903648</v>
      </c>
      <c r="L64" s="5"/>
      <c r="M64" s="5"/>
      <c r="N64" s="5"/>
      <c r="O64" s="5"/>
      <c r="P64" s="5"/>
      <c r="Q64" s="5"/>
      <c r="R64" s="5">
        <v>1.0815555540275259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>
        <v>84.163380086183054</v>
      </c>
      <c r="AH64" s="5">
        <v>3.5952573971077482</v>
      </c>
      <c r="AI64" s="5"/>
      <c r="AJ64" s="5"/>
      <c r="AK64" s="5"/>
      <c r="AL64" s="5">
        <v>34.328174326854509</v>
      </c>
      <c r="AM64" s="5">
        <v>2.2787314801321989</v>
      </c>
      <c r="AN64" s="5">
        <v>2.2981697473461704</v>
      </c>
      <c r="AO64" s="5"/>
      <c r="AP64" s="5"/>
      <c r="AQ64" s="5"/>
      <c r="AR64" s="5"/>
      <c r="AS64" s="5"/>
      <c r="AT64" s="5"/>
      <c r="AU64" s="5">
        <v>102.96093558470923</v>
      </c>
      <c r="AV64" s="5">
        <v>7.1678794547312892</v>
      </c>
      <c r="AW64" s="5">
        <v>40.534288809827785</v>
      </c>
      <c r="AX64" s="5">
        <v>259.6654702874315</v>
      </c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>
        <v>555.69281449454377</v>
      </c>
      <c r="EN64" s="5">
        <v>875.21618282890631</v>
      </c>
      <c r="EO64" s="5">
        <v>975.24088943792424</v>
      </c>
      <c r="EP64" s="5">
        <v>1051.648651430924</v>
      </c>
      <c r="EQ64" s="5">
        <v>1058.5948116121058</v>
      </c>
      <c r="ER64" s="5">
        <v>1091.9363804817785</v>
      </c>
      <c r="ES64" s="5">
        <v>1148.8948939674692</v>
      </c>
      <c r="ET64" s="5">
        <v>1360.0581634753958</v>
      </c>
      <c r="EU64" s="5">
        <v>2049.11725344863</v>
      </c>
      <c r="EV64" s="5">
        <v>494.56660490014389</v>
      </c>
      <c r="EW64" s="5">
        <v>620.98672019765263</v>
      </c>
      <c r="EX64" s="5">
        <v>586.25591929174357</v>
      </c>
      <c r="EY64" s="5">
        <v>722.40065884290686</v>
      </c>
      <c r="EZ64" s="5">
        <v>904.39005558986992</v>
      </c>
      <c r="FA64" s="5"/>
      <c r="FB64" s="5"/>
      <c r="FC64" s="5"/>
      <c r="FD64" s="5"/>
      <c r="FE64" s="5"/>
      <c r="FF64" s="5"/>
      <c r="FG64" s="5">
        <v>-408.54890189907928</v>
      </c>
      <c r="FH64" s="5">
        <v>3047.0000000000009</v>
      </c>
      <c r="FI64" s="5">
        <v>20521.546166203705</v>
      </c>
    </row>
    <row r="65" spans="1:165" x14ac:dyDescent="0.25">
      <c r="A65" s="5" t="s">
        <v>57</v>
      </c>
      <c r="B65" s="5"/>
      <c r="C65" s="5"/>
      <c r="D65" s="5"/>
      <c r="E65" s="5"/>
      <c r="F65" s="5"/>
      <c r="G65" s="5">
        <v>4482.5065888465097</v>
      </c>
      <c r="H65" s="5"/>
      <c r="I65" s="5">
        <v>16.137849859753707</v>
      </c>
      <c r="J65" s="5"/>
      <c r="K65" s="5"/>
      <c r="L65" s="5"/>
      <c r="M65" s="5"/>
      <c r="N65" s="5"/>
      <c r="O65" s="5"/>
      <c r="P65" s="5"/>
      <c r="Q65" s="5">
        <v>416.62694616225883</v>
      </c>
      <c r="R65" s="5">
        <v>1565.0098005724853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>
        <v>44.379695395834752</v>
      </c>
      <c r="AH65" s="5"/>
      <c r="AI65" s="5"/>
      <c r="AJ65" s="5"/>
      <c r="AK65" s="5"/>
      <c r="AL65" s="5">
        <v>104.60952748926178</v>
      </c>
      <c r="AM65" s="5"/>
      <c r="AN65" s="5"/>
      <c r="AO65" s="5"/>
      <c r="AP65" s="5"/>
      <c r="AQ65" s="5"/>
      <c r="AR65" s="5"/>
      <c r="AS65" s="5"/>
      <c r="AT65" s="5"/>
      <c r="AU65" s="5">
        <v>89.989782630501921</v>
      </c>
      <c r="AV65" s="5">
        <v>12.482139989822585</v>
      </c>
      <c r="AW65" s="5">
        <v>70.58638060753087</v>
      </c>
      <c r="AX65" s="5">
        <v>203.50824918987243</v>
      </c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>
        <v>651.86716719607273</v>
      </c>
      <c r="EN65" s="5">
        <v>1070.9246318221194</v>
      </c>
      <c r="EO65" s="5">
        <v>1253.2922321686399</v>
      </c>
      <c r="EP65" s="5">
        <v>1241.6517470401386</v>
      </c>
      <c r="EQ65" s="5">
        <v>1330.8954663586485</v>
      </c>
      <c r="ER65" s="5">
        <v>1342.53595148715</v>
      </c>
      <c r="ES65" s="5">
        <v>1319.2549812301472</v>
      </c>
      <c r="ET65" s="5">
        <v>1323.1351429396477</v>
      </c>
      <c r="EU65" s="5">
        <v>1742.1926075656943</v>
      </c>
      <c r="EV65" s="5">
        <v>380.25584753104249</v>
      </c>
      <c r="EW65" s="5">
        <v>411.29714120704597</v>
      </c>
      <c r="EX65" s="5">
        <v>395.77649436904414</v>
      </c>
      <c r="EY65" s="5">
        <v>450.09875830205021</v>
      </c>
      <c r="EZ65" s="5">
        <v>523.82183078255855</v>
      </c>
      <c r="FA65" s="5"/>
      <c r="FB65" s="5"/>
      <c r="FC65" s="5"/>
      <c r="FD65" s="5"/>
      <c r="FE65" s="5"/>
      <c r="FF65" s="5"/>
      <c r="FG65" s="5">
        <v>-867.54599089383555</v>
      </c>
      <c r="FH65" s="5">
        <v>944</v>
      </c>
      <c r="FI65" s="5">
        <v>20519.290969850001</v>
      </c>
    </row>
    <row r="66" spans="1:165" x14ac:dyDescent="0.25">
      <c r="A66" s="5" t="s">
        <v>58</v>
      </c>
      <c r="B66" s="5"/>
      <c r="C66" s="5"/>
      <c r="D66" s="5"/>
      <c r="E66" s="5"/>
      <c r="F66" s="5"/>
      <c r="G66" s="5">
        <v>9238.6942917659362</v>
      </c>
      <c r="H66" s="5">
        <v>26.516138913290945</v>
      </c>
      <c r="I66" s="5"/>
      <c r="J66" s="5"/>
      <c r="K66" s="5"/>
      <c r="L66" s="5"/>
      <c r="M66" s="5"/>
      <c r="N66" s="5"/>
      <c r="O66" s="5"/>
      <c r="P66" s="5"/>
      <c r="Q66" s="5"/>
      <c r="R66" s="5">
        <v>263.24996810804299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>
        <v>7.5846055738426621</v>
      </c>
      <c r="AH66" s="5">
        <v>6.1602610875242334</v>
      </c>
      <c r="AI66" s="5"/>
      <c r="AJ66" s="5"/>
      <c r="AK66" s="5">
        <v>353.88093198264568</v>
      </c>
      <c r="AL66" s="5">
        <v>761.40883243002327</v>
      </c>
      <c r="AM66" s="5">
        <v>9.9344996283582603</v>
      </c>
      <c r="AN66" s="5">
        <v>10.019243901439433</v>
      </c>
      <c r="AO66" s="5"/>
      <c r="AP66" s="5"/>
      <c r="AQ66" s="5">
        <v>56.753204199557963</v>
      </c>
      <c r="AR66" s="5">
        <v>1.8823328282877212</v>
      </c>
      <c r="AS66" s="5">
        <v>5.1502374846523287</v>
      </c>
      <c r="AT66" s="5">
        <v>80.908905557296407</v>
      </c>
      <c r="AU66" s="5">
        <v>143.72584694917316</v>
      </c>
      <c r="AV66" s="5">
        <v>12.678025627295662</v>
      </c>
      <c r="AW66" s="5">
        <v>71.694111991396184</v>
      </c>
      <c r="AX66" s="5">
        <v>427.63117919715603</v>
      </c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>
        <v>672.54673998428916</v>
      </c>
      <c r="EN66" s="5">
        <v>1297.5765907305579</v>
      </c>
      <c r="EO66" s="5">
        <v>1560.7470542026711</v>
      </c>
      <c r="EP66" s="5">
        <v>1882.3998428908092</v>
      </c>
      <c r="EQ66" s="5">
        <v>2145.5703063629226</v>
      </c>
      <c r="ER66" s="5">
        <v>2350.2584446190108</v>
      </c>
      <c r="ES66" s="5">
        <v>2693.8421052631579</v>
      </c>
      <c r="ET66" s="5">
        <v>3366.3888452474471</v>
      </c>
      <c r="EU66" s="5">
        <v>5197.616653574235</v>
      </c>
      <c r="EV66" s="5">
        <v>1206.1979575805185</v>
      </c>
      <c r="EW66" s="5">
        <v>1370.6794972505893</v>
      </c>
      <c r="EX66" s="5">
        <v>1268.3354281225454</v>
      </c>
      <c r="EY66" s="5">
        <v>1425.5066771406132</v>
      </c>
      <c r="EZ66" s="5">
        <v>1480.3338570306366</v>
      </c>
      <c r="FA66" s="5"/>
      <c r="FB66" s="5"/>
      <c r="FC66" s="5"/>
      <c r="FD66" s="5"/>
      <c r="FE66" s="5"/>
      <c r="FF66" s="5"/>
      <c r="FG66" s="5">
        <v>-1634.0110474051908</v>
      </c>
      <c r="FH66" s="5">
        <v>392.99999999999989</v>
      </c>
      <c r="FI66" s="5">
        <v>38154.861569820729</v>
      </c>
    </row>
    <row r="67" spans="1:165" x14ac:dyDescent="0.25">
      <c r="A67" s="5" t="s">
        <v>59</v>
      </c>
      <c r="B67" s="5"/>
      <c r="C67" s="5"/>
      <c r="D67" s="5"/>
      <c r="E67" s="5"/>
      <c r="F67" s="5"/>
      <c r="G67" s="5">
        <v>10807.106698199652</v>
      </c>
      <c r="H67" s="5">
        <v>22.864143630473343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>
        <v>272.69615060512922</v>
      </c>
      <c r="AH67" s="5">
        <v>2.4753359982764023</v>
      </c>
      <c r="AI67" s="5"/>
      <c r="AJ67" s="5"/>
      <c r="AK67" s="5"/>
      <c r="AL67" s="5">
        <v>65.431429052964958</v>
      </c>
      <c r="AM67" s="5">
        <v>1.9214463602731704</v>
      </c>
      <c r="AN67" s="5">
        <v>1.9378368771873404</v>
      </c>
      <c r="AO67" s="5"/>
      <c r="AP67" s="5"/>
      <c r="AQ67" s="5">
        <v>29.288600497245611</v>
      </c>
      <c r="AR67" s="5">
        <v>0.97141465331792498</v>
      </c>
      <c r="AS67" s="5">
        <v>2.6578807359429319</v>
      </c>
      <c r="AT67" s="5">
        <v>41.754622403550705</v>
      </c>
      <c r="AU67" s="5">
        <v>53.869338306368334</v>
      </c>
      <c r="AV67" s="5">
        <v>4.8643856997638046</v>
      </c>
      <c r="AW67" s="5">
        <v>27.508053962301585</v>
      </c>
      <c r="AX67" s="5">
        <v>763.02106925946725</v>
      </c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>
        <v>3993.6486069702883</v>
      </c>
      <c r="EN67" s="5">
        <v>5486.3822350159353</v>
      </c>
      <c r="EO67" s="5">
        <v>5408.2286419245402</v>
      </c>
      <c r="EP67" s="5">
        <v>4880.6918885576233</v>
      </c>
      <c r="EQ67" s="5">
        <v>4622.7850313560193</v>
      </c>
      <c r="ER67" s="5">
        <v>3880.3258969877652</v>
      </c>
      <c r="ES67" s="5">
        <v>3407.4966587848244</v>
      </c>
      <c r="ET67" s="5">
        <v>2641.591446489153</v>
      </c>
      <c r="EU67" s="5">
        <v>2223.46972345019</v>
      </c>
      <c r="EV67" s="5">
        <v>336.06045029299884</v>
      </c>
      <c r="EW67" s="5">
        <v>308.70669271101053</v>
      </c>
      <c r="EX67" s="5">
        <v>273.53757581988276</v>
      </c>
      <c r="EY67" s="5">
        <v>304.79901305644074</v>
      </c>
      <c r="EZ67" s="5">
        <v>242.27613858332475</v>
      </c>
      <c r="FA67" s="5"/>
      <c r="FB67" s="5"/>
      <c r="FC67" s="5"/>
      <c r="FD67" s="5"/>
      <c r="FE67" s="5"/>
      <c r="FF67" s="5"/>
      <c r="FG67" s="5">
        <v>-1949.6040375621233</v>
      </c>
      <c r="FH67" s="5">
        <v>583.99999999999682</v>
      </c>
      <c r="FI67" s="5">
        <v>48742.764368679789</v>
      </c>
    </row>
    <row r="68" spans="1:165" x14ac:dyDescent="0.25">
      <c r="A68" s="5" t="s">
        <v>60</v>
      </c>
      <c r="B68" s="5"/>
      <c r="C68" s="5"/>
      <c r="D68" s="5"/>
      <c r="E68" s="5"/>
      <c r="F68" s="5"/>
      <c r="G68" s="5">
        <v>262.76344114614017</v>
      </c>
      <c r="H68" s="5">
        <v>53.723424067110308</v>
      </c>
      <c r="I68" s="5">
        <v>13.161305672863033</v>
      </c>
      <c r="J68" s="5"/>
      <c r="K68" s="5"/>
      <c r="L68" s="5"/>
      <c r="M68" s="5">
        <v>1.970819912397582</v>
      </c>
      <c r="N68" s="5">
        <v>265.55374339594528</v>
      </c>
      <c r="O68" s="5"/>
      <c r="P68" s="5"/>
      <c r="Q68" s="5">
        <v>25.837193579042601</v>
      </c>
      <c r="R68" s="5">
        <v>267.90825362371459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>
        <v>4.6016358750865543</v>
      </c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>
        <v>12.451693480045662</v>
      </c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>
        <v>812.6732673267328</v>
      </c>
      <c r="EN68" s="5">
        <v>1085.1035103510353</v>
      </c>
      <c r="EO68" s="5">
        <v>1154.3654365436544</v>
      </c>
      <c r="EP68" s="5">
        <v>1085.1035103510353</v>
      </c>
      <c r="EQ68" s="5">
        <v>1071.2511251125113</v>
      </c>
      <c r="ER68" s="5">
        <v>1052.781278127813</v>
      </c>
      <c r="ES68" s="5">
        <v>992.75427542754301</v>
      </c>
      <c r="ET68" s="5">
        <v>831.14311431143119</v>
      </c>
      <c r="EU68" s="5">
        <v>1052.781278127813</v>
      </c>
      <c r="EV68" s="5">
        <v>203.1683168316832</v>
      </c>
      <c r="EW68" s="5">
        <v>267.81278127812783</v>
      </c>
      <c r="EX68" s="5">
        <v>193.93339333933397</v>
      </c>
      <c r="EY68" s="5">
        <v>240.10801080108016</v>
      </c>
      <c r="EZ68" s="5">
        <v>217.02070207020705</v>
      </c>
      <c r="FA68" s="5"/>
      <c r="FB68" s="5"/>
      <c r="FC68" s="5"/>
      <c r="FD68" s="5"/>
      <c r="FE68" s="5"/>
      <c r="FF68" s="5"/>
      <c r="FG68" s="5">
        <v>-452.03955692757881</v>
      </c>
      <c r="FH68" s="5">
        <v>157.9999999999992</v>
      </c>
      <c r="FI68" s="5">
        <v>10873.931953824769</v>
      </c>
    </row>
    <row r="69" spans="1:165" x14ac:dyDescent="0.25">
      <c r="A69" s="5" t="s">
        <v>61</v>
      </c>
      <c r="B69" s="5">
        <v>12920.216334329991</v>
      </c>
      <c r="C69" s="5">
        <v>145.79985308051266</v>
      </c>
      <c r="D69" s="5">
        <v>1282.8190697072928</v>
      </c>
      <c r="E69" s="5">
        <v>4.3525565034543865</v>
      </c>
      <c r="F69" s="5">
        <v>8.1464349819875448</v>
      </c>
      <c r="G69" s="5">
        <v>714.94902010412875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>
        <v>0.18833594770354251</v>
      </c>
      <c r="AH69" s="5">
        <v>3.9200819583769198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>
        <v>4.3433696084308959</v>
      </c>
      <c r="AV69" s="5"/>
      <c r="AW69" s="5"/>
      <c r="AX69" s="5">
        <v>0.49528965170916672</v>
      </c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>
        <v>13.132411067193676</v>
      </c>
      <c r="EN69" s="5">
        <v>23.638339920948617</v>
      </c>
      <c r="EO69" s="5">
        <v>27.578063241106722</v>
      </c>
      <c r="EP69" s="5">
        <v>35.457509881422922</v>
      </c>
      <c r="EQ69" s="5">
        <v>51.216403162055336</v>
      </c>
      <c r="ER69" s="5">
        <v>65.662055335968375</v>
      </c>
      <c r="ES69" s="5">
        <v>103.74604743083003</v>
      </c>
      <c r="ET69" s="5">
        <v>170.72134387351781</v>
      </c>
      <c r="EU69" s="5">
        <v>644.8013833992095</v>
      </c>
      <c r="EV69" s="5">
        <v>220.62450592885378</v>
      </c>
      <c r="EW69" s="5">
        <v>256.08201581027669</v>
      </c>
      <c r="EX69" s="5">
        <v>303.35869565217388</v>
      </c>
      <c r="EY69" s="5">
        <v>250.82905138339925</v>
      </c>
      <c r="EZ69" s="5">
        <v>491.15217391304344</v>
      </c>
      <c r="FA69" s="5"/>
      <c r="FB69" s="5"/>
      <c r="FC69" s="5"/>
      <c r="FD69" s="5"/>
      <c r="FE69" s="5"/>
      <c r="FF69" s="5"/>
      <c r="FG69" s="5">
        <v>-121.63826873739163</v>
      </c>
      <c r="FH69" s="5">
        <v>146.00000000000017</v>
      </c>
      <c r="FI69" s="5">
        <v>17767.592077136193</v>
      </c>
    </row>
    <row r="70" spans="1:165" x14ac:dyDescent="0.25">
      <c r="A70" s="5" t="s">
        <v>62</v>
      </c>
      <c r="B70" s="5"/>
      <c r="C70" s="5"/>
      <c r="D70" s="5"/>
      <c r="E70" s="5"/>
      <c r="F70" s="5"/>
      <c r="G70" s="5">
        <v>197.23430580786953</v>
      </c>
      <c r="H70" s="5">
        <v>0.43595190305354814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>
        <v>5.4074230107017094</v>
      </c>
      <c r="AH70" s="5">
        <v>3.8509318670163712</v>
      </c>
      <c r="AI70" s="5"/>
      <c r="AJ70" s="5"/>
      <c r="AK70" s="5"/>
      <c r="AL70" s="5">
        <v>93.600177129488159</v>
      </c>
      <c r="AM70" s="5">
        <v>2.964660393026942</v>
      </c>
      <c r="AN70" s="5">
        <v>2.9899498393530077</v>
      </c>
      <c r="AO70" s="5"/>
      <c r="AP70" s="5"/>
      <c r="AQ70" s="5">
        <v>82.589686646829009</v>
      </c>
      <c r="AR70" s="5">
        <v>2.7392511252554352</v>
      </c>
      <c r="AS70" s="5">
        <v>7.4948455514867494</v>
      </c>
      <c r="AT70" s="5">
        <v>117.74209493610428</v>
      </c>
      <c r="AU70" s="5">
        <v>147.4131787552576</v>
      </c>
      <c r="AV70" s="5">
        <v>15.238919380391813</v>
      </c>
      <c r="AW70" s="5">
        <v>86.17594133632366</v>
      </c>
      <c r="AX70" s="5">
        <v>103.58740227742372</v>
      </c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>
        <v>1579.8307213515618</v>
      </c>
      <c r="EN70" s="5">
        <v>2778.8430587973767</v>
      </c>
      <c r="EO70" s="5">
        <v>3186.0547960431259</v>
      </c>
      <c r="EP70" s="5">
        <v>3374.5787484717125</v>
      </c>
      <c r="EQ70" s="5">
        <v>3642.2827609203073</v>
      </c>
      <c r="ER70" s="5">
        <v>3808.183839057464</v>
      </c>
      <c r="ES70" s="5">
        <v>3540.4798266088696</v>
      </c>
      <c r="ET70" s="5">
        <v>3698.8399466488831</v>
      </c>
      <c r="EU70" s="5">
        <v>4211.6250972546395</v>
      </c>
      <c r="EV70" s="5">
        <v>833.27586973435587</v>
      </c>
      <c r="EW70" s="5">
        <v>799.34155829721021</v>
      </c>
      <c r="EX70" s="5">
        <v>784.25964210292318</v>
      </c>
      <c r="EY70" s="5">
        <v>852.12826497721449</v>
      </c>
      <c r="EZ70" s="5">
        <v>833.27586973435587</v>
      </c>
      <c r="FA70" s="5"/>
      <c r="FB70" s="5"/>
      <c r="FC70" s="5"/>
      <c r="FD70" s="5"/>
      <c r="FE70" s="5"/>
      <c r="FF70" s="5"/>
      <c r="FG70" s="5">
        <v>-1319.4240618680087</v>
      </c>
      <c r="FH70" s="5">
        <v>124.00000000000148</v>
      </c>
      <c r="FI70" s="5">
        <v>33597.040658091573</v>
      </c>
    </row>
    <row r="71" spans="1:165" x14ac:dyDescent="0.25">
      <c r="A71" s="5" t="s">
        <v>63</v>
      </c>
      <c r="B71" s="5"/>
      <c r="C71" s="5"/>
      <c r="D71" s="5"/>
      <c r="E71" s="5"/>
      <c r="F71" s="5"/>
      <c r="G71" s="5">
        <v>1752.3522923080836</v>
      </c>
      <c r="H71" s="5">
        <v>906.4885296268568</v>
      </c>
      <c r="I71" s="5"/>
      <c r="J71" s="5"/>
      <c r="K71" s="5">
        <v>0.95341301558784575</v>
      </c>
      <c r="L71" s="5"/>
      <c r="M71" s="5"/>
      <c r="N71" s="5"/>
      <c r="O71" s="5"/>
      <c r="P71" s="5"/>
      <c r="Q71" s="5">
        <v>253.58995706009119</v>
      </c>
      <c r="R71" s="5">
        <v>339.72886940469078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>
        <v>26.67453757050173</v>
      </c>
      <c r="AH71" s="5">
        <v>7.0342646656029908</v>
      </c>
      <c r="AI71" s="5"/>
      <c r="AJ71" s="5"/>
      <c r="AK71" s="5">
        <v>212.2839595562468</v>
      </c>
      <c r="AL71" s="5"/>
      <c r="AM71" s="5">
        <v>8.4999713340612235</v>
      </c>
      <c r="AN71" s="5">
        <v>8.5724786489085254</v>
      </c>
      <c r="AO71" s="5"/>
      <c r="AP71" s="5"/>
      <c r="AQ71" s="5">
        <v>93.780441594368568</v>
      </c>
      <c r="AR71" s="5">
        <v>3.1104147576346843</v>
      </c>
      <c r="AS71" s="5">
        <v>8.5103837300127854</v>
      </c>
      <c r="AT71" s="5">
        <v>133.69593838979114</v>
      </c>
      <c r="AU71" s="5">
        <v>49.969633044918119</v>
      </c>
      <c r="AV71" s="5">
        <v>3.7404791131390169</v>
      </c>
      <c r="AW71" s="5">
        <v>21.152373113805066</v>
      </c>
      <c r="AX71" s="5">
        <v>81.678461924233986</v>
      </c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>
        <v>852.6624372971379</v>
      </c>
      <c r="EN71" s="5">
        <v>1208.2006491590439</v>
      </c>
      <c r="EO71" s="5">
        <v>1368.6647978754795</v>
      </c>
      <c r="EP71" s="5">
        <v>1318.3231041605193</v>
      </c>
      <c r="EQ71" s="5">
        <v>1258.5423428740039</v>
      </c>
      <c r="ER71" s="5">
        <v>1091.7854824431988</v>
      </c>
      <c r="ES71" s="5">
        <v>991.10209501327824</v>
      </c>
      <c r="ET71" s="5">
        <v>821.19887872528773</v>
      </c>
      <c r="EU71" s="5">
        <v>915.58955444083801</v>
      </c>
      <c r="EV71" s="5">
        <v>169.90321628799057</v>
      </c>
      <c r="EW71" s="5">
        <v>179.34228385954557</v>
      </c>
      <c r="EX71" s="5">
        <v>166.75686043080557</v>
      </c>
      <c r="EY71" s="5">
        <v>179.34228385954557</v>
      </c>
      <c r="EZ71" s="5">
        <v>141.58601357332546</v>
      </c>
      <c r="FA71" s="5"/>
      <c r="FB71" s="5"/>
      <c r="FC71" s="5"/>
      <c r="FD71" s="5"/>
      <c r="FE71" s="5"/>
      <c r="FF71" s="5"/>
      <c r="FG71" s="5">
        <v>-408.45054632459141</v>
      </c>
      <c r="FH71" s="5">
        <v>1760.0000000000005</v>
      </c>
      <c r="FI71" s="5">
        <v>15926.365852533942</v>
      </c>
    </row>
    <row r="72" spans="1:165" x14ac:dyDescent="0.25">
      <c r="A72" s="5" t="s">
        <v>64</v>
      </c>
      <c r="B72" s="5"/>
      <c r="C72" s="5"/>
      <c r="D72" s="5"/>
      <c r="E72" s="5"/>
      <c r="F72" s="5"/>
      <c r="G72" s="5">
        <v>263.58086626189697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>
        <v>1.8343003181345017</v>
      </c>
      <c r="AH72" s="5"/>
      <c r="AI72" s="5"/>
      <c r="AJ72" s="5"/>
      <c r="AK72" s="5"/>
      <c r="AL72" s="5">
        <v>25.505539414082261</v>
      </c>
      <c r="AM72" s="5">
        <v>4.0668128376118</v>
      </c>
      <c r="AN72" s="5">
        <v>4.101503976096474</v>
      </c>
      <c r="AO72" s="5"/>
      <c r="AP72" s="5"/>
      <c r="AQ72" s="5"/>
      <c r="AR72" s="5"/>
      <c r="AS72" s="5"/>
      <c r="AT72" s="5"/>
      <c r="AU72" s="5">
        <v>1.2064187603857891E-2</v>
      </c>
      <c r="AV72" s="5">
        <v>0.50134727157477366</v>
      </c>
      <c r="AW72" s="5">
        <v>2.8351139596148833</v>
      </c>
      <c r="AX72" s="5">
        <v>18.869573281296468</v>
      </c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>
        <v>51.447861965491384</v>
      </c>
      <c r="EN72" s="5">
        <v>99.465866466616689</v>
      </c>
      <c r="EO72" s="5">
        <v>152.62865716429113</v>
      </c>
      <c r="EP72" s="5">
        <v>174.92273068267073</v>
      </c>
      <c r="EQ72" s="5">
        <v>255.52438109527395</v>
      </c>
      <c r="ER72" s="5">
        <v>282.96324081020265</v>
      </c>
      <c r="ES72" s="5">
        <v>324.12153038259578</v>
      </c>
      <c r="ET72" s="5">
        <v>463.03075768942256</v>
      </c>
      <c r="EU72" s="5">
        <v>1032.3870967741939</v>
      </c>
      <c r="EV72" s="5">
        <v>270.95873968492134</v>
      </c>
      <c r="EW72" s="5">
        <v>361.84996249062277</v>
      </c>
      <c r="EX72" s="5">
        <v>277.8184546136535</v>
      </c>
      <c r="EY72" s="5">
        <v>404.72318079519897</v>
      </c>
      <c r="EZ72" s="5">
        <v>420.1575393848463</v>
      </c>
      <c r="FA72" s="5"/>
      <c r="FB72" s="5"/>
      <c r="FC72" s="5"/>
      <c r="FD72" s="5"/>
      <c r="FE72" s="5"/>
      <c r="FF72" s="5"/>
      <c r="FG72" s="5">
        <v>-37.927798269553932</v>
      </c>
      <c r="FH72" s="5">
        <v>278.00000000000023</v>
      </c>
      <c r="FI72" s="5">
        <v>5133.3793232383596</v>
      </c>
    </row>
    <row r="73" spans="1:165" x14ac:dyDescent="0.25">
      <c r="A73" s="5" t="s">
        <v>65</v>
      </c>
      <c r="B73" s="5"/>
      <c r="C73" s="5"/>
      <c r="D73" s="5"/>
      <c r="E73" s="5"/>
      <c r="F73" s="5"/>
      <c r="G73" s="5">
        <v>40.626626048181699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>
        <v>0.70210675381320609</v>
      </c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>
        <v>1.8464144195341734</v>
      </c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>
        <v>16.192528735632187</v>
      </c>
      <c r="EN73" s="5">
        <v>25.908045977011501</v>
      </c>
      <c r="EO73" s="5">
        <v>42.100574712643692</v>
      </c>
      <c r="EP73" s="5">
        <v>48.577586206896562</v>
      </c>
      <c r="EQ73" s="5">
        <v>68.008620689655174</v>
      </c>
      <c r="ER73" s="5">
        <v>80.96264367816093</v>
      </c>
      <c r="ES73" s="5">
        <v>87.439655172413808</v>
      </c>
      <c r="ET73" s="5">
        <v>119.82471264367817</v>
      </c>
      <c r="EU73" s="5">
        <v>291.46551724137942</v>
      </c>
      <c r="EV73" s="5">
        <v>55.054597701149433</v>
      </c>
      <c r="EW73" s="5">
        <v>71.247126436781627</v>
      </c>
      <c r="EX73" s="5">
        <v>68.008620689655174</v>
      </c>
      <c r="EY73" s="5">
        <v>64.77011494252875</v>
      </c>
      <c r="EZ73" s="5">
        <v>87.439655172413808</v>
      </c>
      <c r="FA73" s="5"/>
      <c r="FB73" s="5"/>
      <c r="FC73" s="5"/>
      <c r="FD73" s="5"/>
      <c r="FE73" s="5"/>
      <c r="FF73" s="5"/>
      <c r="FG73" s="5">
        <v>15.645444496655273</v>
      </c>
      <c r="FH73" s="5">
        <v>24.999999999999901</v>
      </c>
      <c r="FI73" s="5">
        <v>1210.8205917181845</v>
      </c>
    </row>
    <row r="74" spans="1:165" x14ac:dyDescent="0.25">
      <c r="A74" s="5" t="s">
        <v>66</v>
      </c>
      <c r="B74" s="5"/>
      <c r="C74" s="5"/>
      <c r="D74" s="5"/>
      <c r="E74" s="5"/>
      <c r="F74" s="5"/>
      <c r="G74" s="5">
        <v>3375.7263224363287</v>
      </c>
      <c r="H74" s="5">
        <v>234.85041731330284</v>
      </c>
      <c r="I74" s="5"/>
      <c r="J74" s="5"/>
      <c r="K74" s="5">
        <v>7.8202644975821564E-2</v>
      </c>
      <c r="L74" s="5"/>
      <c r="M74" s="5"/>
      <c r="N74" s="5"/>
      <c r="O74" s="5"/>
      <c r="P74" s="5"/>
      <c r="Q74" s="5">
        <v>16.079100334654971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>
        <v>57.529991500082097</v>
      </c>
      <c r="AH74" s="5">
        <v>1.9600449808709357</v>
      </c>
      <c r="AI74" s="5"/>
      <c r="AJ74" s="5"/>
      <c r="AK74" s="5">
        <v>384.2829354148019</v>
      </c>
      <c r="AL74" s="5">
        <v>149.08538159765695</v>
      </c>
      <c r="AM74" s="5">
        <v>11.070019859977032</v>
      </c>
      <c r="AN74" s="5">
        <v>11.164450461037516</v>
      </c>
      <c r="AO74" s="5"/>
      <c r="AP74" s="5"/>
      <c r="AQ74" s="5">
        <v>140.91858743214129</v>
      </c>
      <c r="AR74" s="5">
        <v>4.6738450637150661</v>
      </c>
      <c r="AS74" s="5">
        <v>12.78807428684155</v>
      </c>
      <c r="AT74" s="5">
        <v>200.89735624201171</v>
      </c>
      <c r="AU74" s="5">
        <v>77.547781404488205</v>
      </c>
      <c r="AV74" s="5">
        <v>12.543417037958754</v>
      </c>
      <c r="AW74" s="5">
        <v>70.932901722381061</v>
      </c>
      <c r="AX74" s="5">
        <v>260.33175266358415</v>
      </c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>
        <v>561.04087630243123</v>
      </c>
      <c r="EN74" s="5">
        <v>942.6311781993054</v>
      </c>
      <c r="EO74" s="5">
        <v>1169.5227090569063</v>
      </c>
      <c r="EP74" s="5">
        <v>1254.0913705583755</v>
      </c>
      <c r="EQ74" s="5">
        <v>1340.7226823403687</v>
      </c>
      <c r="ER74" s="5">
        <v>1516.0479561848786</v>
      </c>
      <c r="ES74" s="5">
        <v>1423.2286935613142</v>
      </c>
      <c r="ET74" s="5">
        <v>1619.1804702110603</v>
      </c>
      <c r="EU74" s="5">
        <v>2372.047822602191</v>
      </c>
      <c r="EV74" s="5">
        <v>499.16136788672185</v>
      </c>
      <c r="EW74" s="5">
        <v>682.73724285332628</v>
      </c>
      <c r="EX74" s="5">
        <v>620.85773443761695</v>
      </c>
      <c r="EY74" s="5">
        <v>812.68421052631572</v>
      </c>
      <c r="EZ74" s="5">
        <v>627.04568527918775</v>
      </c>
      <c r="FA74" s="5"/>
      <c r="FB74" s="5"/>
      <c r="FC74" s="5"/>
      <c r="FD74" s="5"/>
      <c r="FE74" s="5"/>
      <c r="FF74" s="5"/>
      <c r="FG74" s="5">
        <v>-1127.5000328027327</v>
      </c>
      <c r="FH74" s="5">
        <v>1247.9999999999998</v>
      </c>
      <c r="FI74" s="5">
        <v>20583.960549594078</v>
      </c>
    </row>
    <row r="75" spans="1:165" x14ac:dyDescent="0.25">
      <c r="A75" s="5" t="s">
        <v>67</v>
      </c>
      <c r="B75" s="5"/>
      <c r="C75" s="5"/>
      <c r="D75" s="5"/>
      <c r="E75" s="5">
        <v>128.0726233248551</v>
      </c>
      <c r="F75" s="5">
        <v>316.3305298262768</v>
      </c>
      <c r="G75" s="5">
        <v>243.77195823071557</v>
      </c>
      <c r="H75" s="5">
        <v>13200.342480654013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>
        <v>0.7499951316141068</v>
      </c>
      <c r="AH75" s="5"/>
      <c r="AI75" s="5"/>
      <c r="AJ75" s="5"/>
      <c r="AK75" s="5"/>
      <c r="AL75" s="5">
        <v>6465.8275694223175</v>
      </c>
      <c r="AM75" s="5">
        <v>1257.6276579275827</v>
      </c>
      <c r="AN75" s="5">
        <v>1268.3556004247125</v>
      </c>
      <c r="AO75" s="5"/>
      <c r="AP75" s="5"/>
      <c r="AQ75" s="5"/>
      <c r="AR75" s="5"/>
      <c r="AS75" s="5"/>
      <c r="AT75" s="5"/>
      <c r="AU75" s="5">
        <v>854.26973386144846</v>
      </c>
      <c r="AV75" s="5">
        <v>13.381186612111138</v>
      </c>
      <c r="AW75" s="5">
        <v>75.670480541133983</v>
      </c>
      <c r="AX75" s="5">
        <v>3255.6199855819855</v>
      </c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>
        <v>1271.4914751000949</v>
      </c>
      <c r="EN75" s="5">
        <v>2504.0597417787581</v>
      </c>
      <c r="EO75" s="5">
        <v>3386.3191326645383</v>
      </c>
      <c r="EP75" s="5">
        <v>4281.5529263574617</v>
      </c>
      <c r="EQ75" s="5">
        <v>5531.4203967789836</v>
      </c>
      <c r="ER75" s="5">
        <v>6854.8094831076533</v>
      </c>
      <c r="ES75" s="5">
        <v>8705.8242835935052</v>
      </c>
      <c r="ET75" s="5">
        <v>11218.533627243694</v>
      </c>
      <c r="EU75" s="5">
        <v>17588.965405551313</v>
      </c>
      <c r="EV75" s="5">
        <v>5760.6348463718577</v>
      </c>
      <c r="EW75" s="5">
        <v>5782.2588510504311</v>
      </c>
      <c r="EX75" s="5">
        <v>5284.9067434432509</v>
      </c>
      <c r="EY75" s="5">
        <v>7728.4192721220052</v>
      </c>
      <c r="EZ75" s="5">
        <v>10236.803814836478</v>
      </c>
      <c r="FA75" s="5"/>
      <c r="FB75" s="5"/>
      <c r="FC75" s="5"/>
      <c r="FD75" s="5"/>
      <c r="FE75" s="5"/>
      <c r="FF75" s="5"/>
      <c r="FG75" s="5">
        <v>-2540.8302791996416</v>
      </c>
      <c r="FH75" s="5">
        <v>7145</v>
      </c>
      <c r="FI75" s="5">
        <v>127820.18952233915</v>
      </c>
    </row>
    <row r="76" spans="1:165" x14ac:dyDescent="0.25">
      <c r="A76" s="5" t="s">
        <v>68</v>
      </c>
      <c r="B76" s="5"/>
      <c r="C76" s="5"/>
      <c r="D76" s="5"/>
      <c r="E76" s="5"/>
      <c r="F76" s="5"/>
      <c r="G76" s="5"/>
      <c r="H76" s="5">
        <v>218.46695649026336</v>
      </c>
      <c r="I76" s="5">
        <v>5366.8923017723937</v>
      </c>
      <c r="J76" s="5">
        <v>5554.1303503614281</v>
      </c>
      <c r="K76" s="5">
        <v>18.896129313278482</v>
      </c>
      <c r="L76" s="5">
        <v>216.37923663208127</v>
      </c>
      <c r="M76" s="5">
        <v>51.130482307332088</v>
      </c>
      <c r="N76" s="5">
        <v>24.270551753194262</v>
      </c>
      <c r="O76" s="5">
        <v>326.25374081051871</v>
      </c>
      <c r="P76" s="5">
        <v>17.797261657748404</v>
      </c>
      <c r="Q76" s="5"/>
      <c r="R76" s="5">
        <v>43.631400217631914</v>
      </c>
      <c r="S76" s="5">
        <v>777.80217716970094</v>
      </c>
      <c r="T76" s="5">
        <v>3.0929808007315502</v>
      </c>
      <c r="U76" s="5"/>
      <c r="V76" s="5">
        <v>0.94728854771801796</v>
      </c>
      <c r="W76" s="5"/>
      <c r="X76" s="5"/>
      <c r="Y76" s="5">
        <v>12.934529801570433</v>
      </c>
      <c r="Z76" s="5">
        <v>35.546852514016322</v>
      </c>
      <c r="AA76" s="5">
        <v>7.1536217643988058</v>
      </c>
      <c r="AB76" s="5"/>
      <c r="AC76" s="5"/>
      <c r="AD76" s="5">
        <v>859.5180443239766</v>
      </c>
      <c r="AE76" s="5">
        <v>11.506977343395587</v>
      </c>
      <c r="AF76" s="5">
        <v>464.91196274173871</v>
      </c>
      <c r="AG76" s="5">
        <v>289.52615910233339</v>
      </c>
      <c r="AH76" s="5"/>
      <c r="AI76" s="5"/>
      <c r="AJ76" s="5"/>
      <c r="AK76" s="5"/>
      <c r="AL76" s="5"/>
      <c r="AM76" s="5">
        <v>1.9732886359788382</v>
      </c>
      <c r="AN76" s="5">
        <v>1.9901213827003452</v>
      </c>
      <c r="AO76" s="5">
        <v>1.1705023703286872</v>
      </c>
      <c r="AP76" s="5">
        <v>0.11884851537363068</v>
      </c>
      <c r="AQ76" s="5"/>
      <c r="AR76" s="5"/>
      <c r="AS76" s="5"/>
      <c r="AT76" s="5"/>
      <c r="AU76" s="5">
        <v>17.139763520338022</v>
      </c>
      <c r="AV76" s="5">
        <v>7.7115816321451174</v>
      </c>
      <c r="AW76" s="5">
        <v>43.6089193512572</v>
      </c>
      <c r="AX76" s="5">
        <v>760.34388177186179</v>
      </c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>
        <v>16.2448979591836</v>
      </c>
      <c r="EN76" s="5">
        <v>28.428571428571299</v>
      </c>
      <c r="EO76" s="5">
        <v>44.673469387754892</v>
      </c>
      <c r="EP76" s="5">
        <v>44.673469387754892</v>
      </c>
      <c r="EQ76" s="5">
        <v>93.408163265305703</v>
      </c>
      <c r="ER76" s="5">
        <v>81.224489795918004</v>
      </c>
      <c r="ES76" s="5">
        <v>105.59183673469339</v>
      </c>
      <c r="ET76" s="5">
        <v>121.83673469387699</v>
      </c>
      <c r="EU76" s="5">
        <v>150.26530612244829</v>
      </c>
      <c r="EV76" s="5">
        <v>93.408163265305703</v>
      </c>
      <c r="EW76" s="5">
        <v>52.795918367346694</v>
      </c>
      <c r="EX76" s="5">
        <v>40.612244897959002</v>
      </c>
      <c r="EY76" s="5">
        <v>73.102040816326209</v>
      </c>
      <c r="EZ76" s="5">
        <v>48.734693877550804</v>
      </c>
      <c r="FA76" s="5"/>
      <c r="FB76" s="5"/>
      <c r="FC76" s="5"/>
      <c r="FD76" s="5"/>
      <c r="FE76" s="5"/>
      <c r="FF76" s="5"/>
      <c r="FG76" s="5">
        <v>-186.42165792647393</v>
      </c>
      <c r="FH76" s="5">
        <v>913</v>
      </c>
      <c r="FI76" s="5">
        <v>16856.424254678946</v>
      </c>
    </row>
    <row r="77" spans="1:165" x14ac:dyDescent="0.25">
      <c r="A77" s="5" t="s">
        <v>69</v>
      </c>
      <c r="B77" s="5">
        <v>1787.4599964390511</v>
      </c>
      <c r="C77" s="5">
        <v>20.513550741733937</v>
      </c>
      <c r="D77" s="5">
        <v>178.39642543124356</v>
      </c>
      <c r="E77" s="5">
        <v>41.997138288013851</v>
      </c>
      <c r="F77" s="5">
        <v>406.81516633037904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>
        <v>0.77061451831962058</v>
      </c>
      <c r="AB77" s="5"/>
      <c r="AC77" s="5">
        <v>48.572933327515258</v>
      </c>
      <c r="AD77" s="5"/>
      <c r="AE77" s="5"/>
      <c r="AF77" s="5"/>
      <c r="AG77" s="5"/>
      <c r="AH77" s="5"/>
      <c r="AI77" s="5"/>
      <c r="AJ77" s="5"/>
      <c r="AK77" s="5"/>
      <c r="AL77" s="5">
        <v>104.07736843063498</v>
      </c>
      <c r="AM77" s="5">
        <v>727.82138898387859</v>
      </c>
      <c r="AN77" s="5">
        <v>734.02992454123853</v>
      </c>
      <c r="AO77" s="5">
        <v>4.0068214975982004</v>
      </c>
      <c r="AP77" s="5">
        <v>0.40683795172462445</v>
      </c>
      <c r="AQ77" s="5"/>
      <c r="AR77" s="5"/>
      <c r="AS77" s="5"/>
      <c r="AT77" s="5"/>
      <c r="AU77" s="5">
        <v>704.47495846840275</v>
      </c>
      <c r="AV77" s="5">
        <v>37.584203271314351</v>
      </c>
      <c r="AW77" s="5">
        <v>212.53830504716268</v>
      </c>
      <c r="AX77" s="5">
        <v>195.26115242552228</v>
      </c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>
        <v>266.42612664004554</v>
      </c>
      <c r="EN77" s="5">
        <v>510.80319452367348</v>
      </c>
      <c r="EO77" s="5">
        <v>554.90131203650867</v>
      </c>
      <c r="EP77" s="5">
        <v>617.37364517969172</v>
      </c>
      <c r="EQ77" s="5">
        <v>755.18026240730148</v>
      </c>
      <c r="ER77" s="5">
        <v>825.00228180262377</v>
      </c>
      <c r="ES77" s="5">
        <v>881.96235025670251</v>
      </c>
      <c r="ET77" s="5">
        <v>1113.477467199087</v>
      </c>
      <c r="EU77" s="5">
        <v>1433.1888191671414</v>
      </c>
      <c r="EV77" s="5">
        <v>352.78494010268093</v>
      </c>
      <c r="EW77" s="5">
        <v>354.6223616657158</v>
      </c>
      <c r="EX77" s="5">
        <v>635.7478608100397</v>
      </c>
      <c r="EY77" s="5">
        <v>584.30005704506539</v>
      </c>
      <c r="EZ77" s="5">
        <v>777.22932116371908</v>
      </c>
      <c r="FA77" s="5"/>
      <c r="FB77" s="5"/>
      <c r="FC77" s="5"/>
      <c r="FD77" s="5"/>
      <c r="FE77" s="5"/>
      <c r="FF77" s="5">
        <v>20</v>
      </c>
      <c r="FG77" s="5">
        <v>-557.7195049854945</v>
      </c>
      <c r="FH77" s="5">
        <v>498.00000000000023</v>
      </c>
      <c r="FI77" s="5">
        <v>14828.007280708238</v>
      </c>
    </row>
    <row r="78" spans="1:165" x14ac:dyDescent="0.25">
      <c r="A78" s="5" t="s">
        <v>70</v>
      </c>
      <c r="B78" s="5"/>
      <c r="C78" s="5"/>
      <c r="D78" s="5"/>
      <c r="E78" s="5">
        <v>28.308334171449022</v>
      </c>
      <c r="F78" s="5">
        <v>288.13414203312561</v>
      </c>
      <c r="G78" s="5"/>
      <c r="H78" s="5"/>
      <c r="I78" s="5">
        <v>182.12322252429524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>
        <v>1349.9381360433517</v>
      </c>
      <c r="AE78" s="5">
        <v>4.2471055232425581</v>
      </c>
      <c r="AF78" s="5"/>
      <c r="AG78" s="5">
        <v>11.22112701421106</v>
      </c>
      <c r="AH78" s="5"/>
      <c r="AI78" s="5"/>
      <c r="AJ78" s="5">
        <v>115.08336259064687</v>
      </c>
      <c r="AK78" s="5"/>
      <c r="AL78" s="5"/>
      <c r="AM78" s="5">
        <v>40.003488997631166</v>
      </c>
      <c r="AN78" s="5">
        <v>40.344730801418883</v>
      </c>
      <c r="AO78" s="5"/>
      <c r="AP78" s="5"/>
      <c r="AQ78" s="5"/>
      <c r="AR78" s="5"/>
      <c r="AS78" s="5"/>
      <c r="AT78" s="5"/>
      <c r="AU78" s="5"/>
      <c r="AV78" s="5"/>
      <c r="AW78" s="5"/>
      <c r="AX78" s="5">
        <v>50.258413165871225</v>
      </c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>
        <v>4.1122881355932117</v>
      </c>
      <c r="EN78" s="5">
        <v>12.336864406779636</v>
      </c>
      <c r="EO78" s="5">
        <v>16.449152542372847</v>
      </c>
      <c r="EP78" s="5">
        <v>16.449152542372847</v>
      </c>
      <c r="EQ78" s="5">
        <v>27.415254237288071</v>
      </c>
      <c r="ER78" s="5">
        <v>17.819915254237248</v>
      </c>
      <c r="ES78" s="5">
        <v>26.044491525423673</v>
      </c>
      <c r="ET78" s="5">
        <v>27.415254237288071</v>
      </c>
      <c r="EU78" s="5">
        <v>49.347457627118544</v>
      </c>
      <c r="EV78" s="5">
        <v>23.302966101694867</v>
      </c>
      <c r="EW78" s="5">
        <v>137.07627118644038</v>
      </c>
      <c r="EX78" s="5">
        <v>50.718220338982945</v>
      </c>
      <c r="EY78" s="5">
        <v>65.796610169491387</v>
      </c>
      <c r="EZ78" s="5">
        <v>172.7161016949149</v>
      </c>
      <c r="FA78" s="5"/>
      <c r="FB78" s="5"/>
      <c r="FC78" s="5"/>
      <c r="FD78" s="5"/>
      <c r="FE78" s="5"/>
      <c r="FF78" s="5"/>
      <c r="FG78" s="5">
        <v>-45.570245576430807</v>
      </c>
      <c r="FH78" s="5">
        <v>221</v>
      </c>
      <c r="FI78" s="5">
        <v>2932.0918172888119</v>
      </c>
    </row>
    <row r="79" spans="1:165" x14ac:dyDescent="0.25">
      <c r="A79" s="5" t="s">
        <v>71</v>
      </c>
      <c r="B79" s="5">
        <v>7.2999618521939746</v>
      </c>
      <c r="C79" s="5"/>
      <c r="D79" s="5"/>
      <c r="E79" s="5">
        <v>1.4680524552313299</v>
      </c>
      <c r="F79" s="5">
        <v>19.575621239999737</v>
      </c>
      <c r="G79" s="5"/>
      <c r="H79" s="5"/>
      <c r="I79" s="5">
        <v>216.2586925507097</v>
      </c>
      <c r="J79" s="5">
        <v>969.74536824948632</v>
      </c>
      <c r="K79" s="5">
        <v>6.6397481086744037</v>
      </c>
      <c r="L79" s="5">
        <v>90.938384409521575</v>
      </c>
      <c r="M79" s="5"/>
      <c r="N79" s="5">
        <v>608.77816158123619</v>
      </c>
      <c r="O79" s="5"/>
      <c r="P79" s="5"/>
      <c r="Q79" s="5"/>
      <c r="R79" s="5">
        <v>636.18420906274605</v>
      </c>
      <c r="S79" s="5"/>
      <c r="T79" s="5"/>
      <c r="U79" s="5"/>
      <c r="V79" s="5"/>
      <c r="W79" s="5"/>
      <c r="X79" s="5"/>
      <c r="Y79" s="5">
        <v>0.31185391152566372</v>
      </c>
      <c r="Z79" s="5">
        <v>93.32937151612164</v>
      </c>
      <c r="AA79" s="5">
        <v>31.463804077206049</v>
      </c>
      <c r="AB79" s="5">
        <v>43.184417937385717</v>
      </c>
      <c r="AC79" s="5"/>
      <c r="AD79" s="5">
        <v>328.04312470848686</v>
      </c>
      <c r="AE79" s="5">
        <v>31.640079773087429</v>
      </c>
      <c r="AF79" s="5">
        <v>48.171096319205844</v>
      </c>
      <c r="AG79" s="5">
        <v>101.66206410752307</v>
      </c>
      <c r="AH79" s="5"/>
      <c r="AI79" s="5"/>
      <c r="AJ79" s="5">
        <v>1800.0287187743584</v>
      </c>
      <c r="AK79" s="5"/>
      <c r="AL79" s="5"/>
      <c r="AM79" s="5">
        <v>14.454848518616513</v>
      </c>
      <c r="AN79" s="5">
        <v>14.578152727455807</v>
      </c>
      <c r="AO79" s="5"/>
      <c r="AP79" s="5"/>
      <c r="AQ79" s="5"/>
      <c r="AR79" s="5"/>
      <c r="AS79" s="5"/>
      <c r="AT79" s="5"/>
      <c r="AU79" s="5">
        <v>31.962629508936701</v>
      </c>
      <c r="AV79" s="5"/>
      <c r="AW79" s="5"/>
      <c r="AX79" s="5">
        <v>1092.8519786228071</v>
      </c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>
        <v>7.233576642335743</v>
      </c>
      <c r="EN79" s="5">
        <v>21.700729927007231</v>
      </c>
      <c r="EO79" s="5">
        <v>21.700729927007231</v>
      </c>
      <c r="EP79" s="5">
        <v>36.167883211678713</v>
      </c>
      <c r="EQ79" s="5">
        <v>65.102189781021693</v>
      </c>
      <c r="ER79" s="5">
        <v>50.63503649635021</v>
      </c>
      <c r="ES79" s="5">
        <v>57.868613138685944</v>
      </c>
      <c r="ET79" s="5">
        <v>122.97080291970764</v>
      </c>
      <c r="EU79" s="5">
        <v>209.77372262773653</v>
      </c>
      <c r="EV79" s="5">
        <v>50.63503649635021</v>
      </c>
      <c r="EW79" s="5">
        <v>43.401459854014462</v>
      </c>
      <c r="EX79" s="5">
        <v>101.27007299270042</v>
      </c>
      <c r="EY79" s="5">
        <v>57.868613138685944</v>
      </c>
      <c r="EZ79" s="5">
        <v>144.67153284671485</v>
      </c>
      <c r="FA79" s="5"/>
      <c r="FB79" s="5"/>
      <c r="FC79" s="5"/>
      <c r="FD79" s="5"/>
      <c r="FE79" s="5"/>
      <c r="FF79" s="5"/>
      <c r="FG79" s="5">
        <v>-278.54272414684328</v>
      </c>
      <c r="FH79" s="5">
        <v>455</v>
      </c>
      <c r="FI79" s="5">
        <v>7356.0276158656679</v>
      </c>
    </row>
    <row r="80" spans="1:165" x14ac:dyDescent="0.25">
      <c r="A80" s="5" t="s">
        <v>72</v>
      </c>
      <c r="B80" s="5"/>
      <c r="C80" s="5"/>
      <c r="D80" s="5"/>
      <c r="E80" s="5"/>
      <c r="F80" s="5"/>
      <c r="G80" s="5"/>
      <c r="H80" s="5"/>
      <c r="I80" s="5">
        <v>51.095147701142629</v>
      </c>
      <c r="J80" s="5">
        <v>1570.9190541252351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>
        <v>91.594025224722827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>
        <v>21.600883613596839</v>
      </c>
      <c r="AV80" s="5">
        <v>72.416339923816253</v>
      </c>
      <c r="AW80" s="5">
        <v>409.51370005795013</v>
      </c>
      <c r="AX80" s="5">
        <v>448.37149148197147</v>
      </c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>
        <v>24.94871794871792</v>
      </c>
      <c r="EO80" s="5">
        <v>24.94871794871792</v>
      </c>
      <c r="EP80" s="5">
        <v>49.897435897435841</v>
      </c>
      <c r="EQ80" s="5">
        <v>24.94871794871792</v>
      </c>
      <c r="ER80" s="5">
        <v>49.897435897435841</v>
      </c>
      <c r="ES80" s="5">
        <v>74.846153846153769</v>
      </c>
      <c r="ET80" s="5">
        <v>74.846153846153769</v>
      </c>
      <c r="EU80" s="5">
        <v>199.58974358974336</v>
      </c>
      <c r="EV80" s="5">
        <v>99.794871794871682</v>
      </c>
      <c r="EW80" s="5">
        <v>24.94871794871792</v>
      </c>
      <c r="EX80" s="5">
        <v>49.897435897435841</v>
      </c>
      <c r="EY80" s="5">
        <v>99.794871794871682</v>
      </c>
      <c r="EZ80" s="5">
        <v>174.64102564102546</v>
      </c>
      <c r="FA80" s="5"/>
      <c r="FB80" s="5"/>
      <c r="FC80" s="5"/>
      <c r="FD80" s="5"/>
      <c r="FE80" s="5"/>
      <c r="FF80" s="5"/>
      <c r="FG80" s="5">
        <v>-39.454396370811992</v>
      </c>
      <c r="FH80" s="5">
        <v>60</v>
      </c>
      <c r="FI80" s="5">
        <v>3659.056245757622</v>
      </c>
    </row>
    <row r="81" spans="1:165" x14ac:dyDescent="0.25">
      <c r="A81" s="5" t="s">
        <v>73</v>
      </c>
      <c r="B81" s="5"/>
      <c r="C81" s="5"/>
      <c r="D81" s="5"/>
      <c r="E81" s="5">
        <v>43.687327733135845</v>
      </c>
      <c r="F81" s="5">
        <v>280.79656659851145</v>
      </c>
      <c r="G81" s="5"/>
      <c r="H81" s="5"/>
      <c r="I81" s="5"/>
      <c r="J81" s="5">
        <v>1.966917296922353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>
        <v>0.10615883890199677</v>
      </c>
      <c r="AH81" s="5">
        <v>11.15902851339254</v>
      </c>
      <c r="AI81" s="5"/>
      <c r="AJ81" s="5"/>
      <c r="AK81" s="5">
        <v>683.14931002523372</v>
      </c>
      <c r="AL81" s="5">
        <v>9.6213466911329633</v>
      </c>
      <c r="AM81" s="5">
        <v>68.798550538476022</v>
      </c>
      <c r="AN81" s="5">
        <v>69.385422887258429</v>
      </c>
      <c r="AO81" s="5">
        <v>0.66593484601632091</v>
      </c>
      <c r="AP81" s="5">
        <v>6.7616580480309274E-2</v>
      </c>
      <c r="AQ81" s="5">
        <v>23.321167950387192</v>
      </c>
      <c r="AR81" s="5">
        <v>0.77349289126033882</v>
      </c>
      <c r="AS81" s="5">
        <v>2.1163484077830006</v>
      </c>
      <c r="AT81" s="5">
        <v>33.247288884384758</v>
      </c>
      <c r="AU81" s="5">
        <v>294.28423526961564</v>
      </c>
      <c r="AV81" s="5">
        <v>5.4302485607511093</v>
      </c>
      <c r="AW81" s="5">
        <v>30.708002954398932</v>
      </c>
      <c r="AX81" s="5">
        <v>24.241698992842728</v>
      </c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>
        <v>1622.6417512901612</v>
      </c>
      <c r="EN81" s="5">
        <v>2736.7954885966369</v>
      </c>
      <c r="EO81" s="5">
        <v>3136.8060595971365</v>
      </c>
      <c r="EP81" s="5">
        <v>3407.9996670551018</v>
      </c>
      <c r="EQ81" s="5">
        <v>3936.8272015981347</v>
      </c>
      <c r="ER81" s="5">
        <v>4646.4504744464784</v>
      </c>
      <c r="ES81" s="5">
        <v>5188.8376893624099</v>
      </c>
      <c r="ET81" s="5">
        <v>6239.7129182620274</v>
      </c>
      <c r="EU81" s="5">
        <v>9349.3996171133658</v>
      </c>
      <c r="EV81" s="5">
        <v>2327.7451306808721</v>
      </c>
      <c r="EW81" s="5">
        <v>2479.1615615115697</v>
      </c>
      <c r="EX81" s="5">
        <v>2906.2914932578656</v>
      </c>
      <c r="EY81" s="5">
        <v>2867.8723988679872</v>
      </c>
      <c r="EZ81" s="5">
        <v>3455.4585483602459</v>
      </c>
      <c r="FA81" s="5"/>
      <c r="FB81" s="5"/>
      <c r="FC81" s="5"/>
      <c r="FD81" s="5"/>
      <c r="FE81" s="5"/>
      <c r="FF81" s="5"/>
      <c r="FG81" s="5">
        <v>-4090.8206066762286</v>
      </c>
      <c r="FH81" s="5">
        <v>686</v>
      </c>
      <c r="FI81" s="5">
        <v>52480.70605778465</v>
      </c>
    </row>
    <row r="82" spans="1:165" x14ac:dyDescent="0.25">
      <c r="A82" s="5" t="s">
        <v>74</v>
      </c>
      <c r="B82" s="5"/>
      <c r="C82" s="5"/>
      <c r="D82" s="5"/>
      <c r="E82" s="5">
        <v>44.625830416350965</v>
      </c>
      <c r="F82" s="5">
        <v>121.14539518623384</v>
      </c>
      <c r="G82" s="5"/>
      <c r="H82" s="5"/>
      <c r="I82" s="5">
        <v>38.065504051107069</v>
      </c>
      <c r="J82" s="5"/>
      <c r="K82" s="5">
        <v>387.68835315663796</v>
      </c>
      <c r="L82" s="5">
        <v>1539.7895724722118</v>
      </c>
      <c r="M82" s="5"/>
      <c r="N82" s="5">
        <v>42.609226259139348</v>
      </c>
      <c r="O82" s="5">
        <v>1.5508773219775802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>
        <v>4394.4050916203269</v>
      </c>
      <c r="AE82" s="5"/>
      <c r="AF82" s="5">
        <v>486.15516314280597</v>
      </c>
      <c r="AG82" s="5">
        <v>28.172381615437118</v>
      </c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>
        <v>83.774461588896244</v>
      </c>
      <c r="AV82" s="5">
        <v>19.702063687115057</v>
      </c>
      <c r="AW82" s="5">
        <v>111.41497909777696</v>
      </c>
      <c r="AX82" s="5">
        <v>114.73839952320037</v>
      </c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>
        <v>45.457244655581867</v>
      </c>
      <c r="EN82" s="5">
        <v>72.731591448930999</v>
      </c>
      <c r="EO82" s="5">
        <v>78.186460807600824</v>
      </c>
      <c r="EP82" s="5">
        <v>96.369358669833574</v>
      </c>
      <c r="EQ82" s="5">
        <v>96.369358669833574</v>
      </c>
      <c r="ER82" s="5">
        <v>116.3705463182896</v>
      </c>
      <c r="ES82" s="5">
        <v>123.6437054631827</v>
      </c>
      <c r="ET82" s="5">
        <v>165.46437054631801</v>
      </c>
      <c r="EU82" s="5">
        <v>234.55938242280249</v>
      </c>
      <c r="EV82" s="5">
        <v>60.003562945368067</v>
      </c>
      <c r="EW82" s="5">
        <v>50.912114014251692</v>
      </c>
      <c r="EX82" s="5">
        <v>96.369358669833574</v>
      </c>
      <c r="EY82" s="5">
        <v>147.28147268408526</v>
      </c>
      <c r="EZ82" s="5">
        <v>147.28147268408526</v>
      </c>
      <c r="FA82" s="5"/>
      <c r="FB82" s="5"/>
      <c r="FC82" s="5"/>
      <c r="FD82" s="5"/>
      <c r="FE82" s="5"/>
      <c r="FF82" s="5"/>
      <c r="FG82" s="5">
        <v>-166.8912652095878</v>
      </c>
      <c r="FH82" s="5">
        <v>767</v>
      </c>
      <c r="FI82" s="5">
        <v>9544.9460339296293</v>
      </c>
    </row>
    <row r="83" spans="1:165" x14ac:dyDescent="0.25">
      <c r="A83" s="5" t="s">
        <v>75</v>
      </c>
      <c r="B83" s="5"/>
      <c r="C83" s="5"/>
      <c r="D83" s="5"/>
      <c r="E83" s="5">
        <v>24.650980879084798</v>
      </c>
      <c r="F83" s="5">
        <v>505.31881196252175</v>
      </c>
      <c r="G83" s="5"/>
      <c r="H83" s="5"/>
      <c r="I83" s="5"/>
      <c r="J83" s="5">
        <v>1.6299662269639987</v>
      </c>
      <c r="K83" s="5">
        <v>4.0740475192458749</v>
      </c>
      <c r="L83" s="5">
        <v>643.35278443932827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>
        <v>0.23321560570438662</v>
      </c>
      <c r="AH83" s="5"/>
      <c r="AI83" s="5">
        <v>12.312871232899083</v>
      </c>
      <c r="AJ83" s="5">
        <v>371.73835833217635</v>
      </c>
      <c r="AK83" s="5">
        <v>138.56539710339652</v>
      </c>
      <c r="AL83" s="5"/>
      <c r="AM83" s="5"/>
      <c r="AN83" s="5"/>
      <c r="AO83" s="5"/>
      <c r="AP83" s="5"/>
      <c r="AQ83" s="5"/>
      <c r="AR83" s="5"/>
      <c r="AS83" s="5"/>
      <c r="AT83" s="5"/>
      <c r="AU83" s="5">
        <v>289.16003076534594</v>
      </c>
      <c r="AV83" s="5">
        <v>40.41151786437257</v>
      </c>
      <c r="AW83" s="5">
        <v>228.52674165229652</v>
      </c>
      <c r="AX83" s="5">
        <v>177.1348504416849</v>
      </c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>
        <v>446.59318025032024</v>
      </c>
      <c r="EN83" s="5">
        <v>772.56312210505575</v>
      </c>
      <c r="EO83" s="5">
        <v>883.13442396767516</v>
      </c>
      <c r="EP83" s="5">
        <v>949.1900068985907</v>
      </c>
      <c r="EQ83" s="5">
        <v>1170.3326106238294</v>
      </c>
      <c r="ER83" s="5">
        <v>1285.2118852862911</v>
      </c>
      <c r="ES83" s="5">
        <v>1423.0670148812455</v>
      </c>
      <c r="ET83" s="5">
        <v>1645.6456095397652</v>
      </c>
      <c r="EU83" s="5">
        <v>2339.2292303143786</v>
      </c>
      <c r="EV83" s="5">
        <v>643.32393810978613</v>
      </c>
      <c r="EW83" s="5">
        <v>595.93623731152059</v>
      </c>
      <c r="EX83" s="5">
        <v>756.76722183896709</v>
      </c>
      <c r="EY83" s="5">
        <v>723.73943037350932</v>
      </c>
      <c r="EZ83" s="5">
        <v>936.2660884990637</v>
      </c>
      <c r="FA83" s="5"/>
      <c r="FB83" s="5"/>
      <c r="FC83" s="5"/>
      <c r="FD83" s="5"/>
      <c r="FE83" s="5"/>
      <c r="FF83" s="5"/>
      <c r="FG83" s="5">
        <v>-792.1637519001597</v>
      </c>
      <c r="FH83" s="5">
        <v>137.99999999999909</v>
      </c>
      <c r="FI83" s="5">
        <v>16353.945822124861</v>
      </c>
    </row>
    <row r="84" spans="1:165" x14ac:dyDescent="0.25">
      <c r="A84" s="5" t="s">
        <v>76</v>
      </c>
      <c r="B84" s="5">
        <v>451.195716808273</v>
      </c>
      <c r="C84" s="5">
        <v>1.7385369938383894</v>
      </c>
      <c r="D84" s="5">
        <v>31.574935306925191</v>
      </c>
      <c r="E84" s="5">
        <v>59.078701100966533</v>
      </c>
      <c r="F84" s="5">
        <v>3059.3047252626484</v>
      </c>
      <c r="G84" s="5">
        <v>2772.4970996160278</v>
      </c>
      <c r="H84" s="5">
        <v>1692.0853789484088</v>
      </c>
      <c r="I84" s="5">
        <v>144.98378394061336</v>
      </c>
      <c r="J84" s="5">
        <v>52.498598085753613</v>
      </c>
      <c r="K84" s="5">
        <v>7.0819855407358947</v>
      </c>
      <c r="L84" s="5">
        <v>39.789906511453196</v>
      </c>
      <c r="M84" s="5">
        <v>6684.6851293227246</v>
      </c>
      <c r="N84" s="5">
        <v>960.33264542861571</v>
      </c>
      <c r="O84" s="5">
        <v>57.973160589842962</v>
      </c>
      <c r="P84" s="5">
        <v>1073.8219566121468</v>
      </c>
      <c r="Q84" s="5">
        <v>382.64380351496635</v>
      </c>
      <c r="R84" s="5">
        <v>1641.9713688151583</v>
      </c>
      <c r="S84" s="5">
        <v>12.806154596306644</v>
      </c>
      <c r="T84" s="5">
        <v>79.172100740439433</v>
      </c>
      <c r="U84" s="5">
        <v>61.689207900691244</v>
      </c>
      <c r="V84" s="5">
        <v>399.8908784171345</v>
      </c>
      <c r="W84" s="5">
        <v>245.44666675516112</v>
      </c>
      <c r="X84" s="5">
        <v>26.706845418438984</v>
      </c>
      <c r="Y84" s="5">
        <v>368.09324577914265</v>
      </c>
      <c r="Z84" s="5">
        <v>153.69680297785405</v>
      </c>
      <c r="AA84" s="5">
        <v>55.907576574009141</v>
      </c>
      <c r="AB84" s="5">
        <v>75.380567311304517</v>
      </c>
      <c r="AC84" s="5">
        <v>7.2716010382601981</v>
      </c>
      <c r="AD84" s="5">
        <v>915.05521919964508</v>
      </c>
      <c r="AE84" s="5">
        <v>167.62027183895287</v>
      </c>
      <c r="AF84" s="5">
        <v>3744.3398567662243</v>
      </c>
      <c r="AG84" s="5">
        <v>159.58744593017687</v>
      </c>
      <c r="AH84" s="5">
        <v>108.60373426405616</v>
      </c>
      <c r="AI84" s="5">
        <v>38.456759956345088</v>
      </c>
      <c r="AJ84" s="5">
        <v>2976.5175103704742</v>
      </c>
      <c r="AK84" s="5">
        <v>1683.5088073800762</v>
      </c>
      <c r="AL84" s="5">
        <v>58.149894912680786</v>
      </c>
      <c r="AM84" s="5">
        <v>807.33566116552799</v>
      </c>
      <c r="AN84" s="5">
        <v>730.89629901435137</v>
      </c>
      <c r="AO84" s="5"/>
      <c r="AP84" s="5"/>
      <c r="AQ84" s="5">
        <v>399.72665703927828</v>
      </c>
      <c r="AR84" s="5">
        <v>0.36991729299204174</v>
      </c>
      <c r="AS84" s="5">
        <v>0.69080739934872293</v>
      </c>
      <c r="AT84" s="5">
        <v>75.027462397967639</v>
      </c>
      <c r="AU84" s="5">
        <v>744.45755477123987</v>
      </c>
      <c r="AV84" s="5">
        <v>117.48322387347137</v>
      </c>
      <c r="AW84" s="5">
        <v>526.16009283417088</v>
      </c>
      <c r="AX84" s="5">
        <v>1540.4872164745827</v>
      </c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>
        <v>16.571428571428793</v>
      </c>
      <c r="EN84" s="5">
        <v>24.857142857143195</v>
      </c>
      <c r="EO84" s="5">
        <v>33.142857142857586</v>
      </c>
      <c r="EP84" s="5">
        <v>49.71428571428639</v>
      </c>
      <c r="EQ84" s="5">
        <v>74.571428571429593</v>
      </c>
      <c r="ER84" s="5">
        <v>66.285714285715173</v>
      </c>
      <c r="ES84" s="5">
        <v>99.428571428572781</v>
      </c>
      <c r="ET84" s="5">
        <v>82.857142857143984</v>
      </c>
      <c r="EU84" s="5">
        <v>174.00000000000236</v>
      </c>
      <c r="EV84" s="5">
        <v>49.71428571428639</v>
      </c>
      <c r="EW84" s="5">
        <v>58.000000000000789</v>
      </c>
      <c r="EX84" s="5">
        <v>58.000000000000789</v>
      </c>
      <c r="EY84" s="5">
        <v>82.857142857143984</v>
      </c>
      <c r="EZ84" s="5">
        <v>58.000000000000789</v>
      </c>
      <c r="FA84" s="5"/>
      <c r="FB84" s="5"/>
      <c r="FC84" s="5"/>
      <c r="FD84" s="5"/>
      <c r="FE84" s="5"/>
      <c r="FF84" s="5"/>
      <c r="FG84" s="5">
        <v>-712.16089732130786</v>
      </c>
      <c r="FH84" s="5">
        <v>2691</v>
      </c>
      <c r="FI84" s="5">
        <v>38300.632575468117</v>
      </c>
    </row>
    <row r="85" spans="1:165" x14ac:dyDescent="0.25">
      <c r="A85" s="5" t="s">
        <v>77</v>
      </c>
      <c r="B85" s="5">
        <v>34.726690841606072</v>
      </c>
      <c r="C85" s="5">
        <v>3.6271549883183591</v>
      </c>
      <c r="D85" s="5">
        <v>14.639024332894884</v>
      </c>
      <c r="E85" s="5">
        <v>21.42720259269289</v>
      </c>
      <c r="F85" s="5">
        <v>208.9563737532205</v>
      </c>
      <c r="G85" s="5">
        <v>3250.6626822456606</v>
      </c>
      <c r="H85" s="5">
        <v>1846.0733500868123</v>
      </c>
      <c r="I85" s="5">
        <v>228.5757420349</v>
      </c>
      <c r="J85" s="5">
        <v>110.36676760409992</v>
      </c>
      <c r="K85" s="5">
        <v>18.78747348808816</v>
      </c>
      <c r="L85" s="5">
        <v>84.978160789282882</v>
      </c>
      <c r="M85" s="5">
        <v>290.70634408592173</v>
      </c>
      <c r="N85" s="5">
        <v>17332.410711665285</v>
      </c>
      <c r="O85" s="5">
        <v>6786.5633821658967</v>
      </c>
      <c r="P85" s="5">
        <v>220.44033554361019</v>
      </c>
      <c r="Q85" s="5">
        <v>296.63083604629509</v>
      </c>
      <c r="R85" s="5">
        <v>2778.8862151706326</v>
      </c>
      <c r="S85" s="5">
        <v>18.478339466005494</v>
      </c>
      <c r="T85" s="5">
        <v>288.07703072090152</v>
      </c>
      <c r="U85" s="5">
        <v>42.899574963542015</v>
      </c>
      <c r="V85" s="5">
        <v>366.58449278060829</v>
      </c>
      <c r="W85" s="5">
        <v>75.117684644968179</v>
      </c>
      <c r="X85" s="5">
        <v>22.611176984349399</v>
      </c>
      <c r="Y85" s="5">
        <v>100.268604726559</v>
      </c>
      <c r="Z85" s="5">
        <v>204.81261572306516</v>
      </c>
      <c r="AA85" s="5">
        <v>117.22287885611603</v>
      </c>
      <c r="AB85" s="5">
        <v>36.060844524459633</v>
      </c>
      <c r="AC85" s="5">
        <v>33.898160970693098</v>
      </c>
      <c r="AD85" s="5">
        <v>926.28096289434927</v>
      </c>
      <c r="AE85" s="5">
        <v>6.4942767978490794</v>
      </c>
      <c r="AF85" s="5">
        <v>151.36267205047588</v>
      </c>
      <c r="AG85" s="5">
        <v>498.33571239986992</v>
      </c>
      <c r="AH85" s="5">
        <v>44.167397095427766</v>
      </c>
      <c r="AI85" s="5">
        <v>8.8830811026703014</v>
      </c>
      <c r="AJ85" s="5">
        <v>440.31234595069526</v>
      </c>
      <c r="AK85" s="5">
        <v>14009.156251325763</v>
      </c>
      <c r="AL85" s="5">
        <v>51.239237015317208</v>
      </c>
      <c r="AM85" s="5">
        <v>1195.4999644791869</v>
      </c>
      <c r="AN85" s="5">
        <v>1082.8602190034608</v>
      </c>
      <c r="AO85" s="5">
        <v>120.08671676604314</v>
      </c>
      <c r="AP85" s="5">
        <v>12.193164564632182</v>
      </c>
      <c r="AQ85" s="5">
        <v>2798.0303490716369</v>
      </c>
      <c r="AR85" s="5">
        <v>83.965278242078568</v>
      </c>
      <c r="AS85" s="5">
        <v>225.97578229661121</v>
      </c>
      <c r="AT85" s="5">
        <v>3736.5688421011318</v>
      </c>
      <c r="AU85" s="5">
        <v>1272.7399510568855</v>
      </c>
      <c r="AV85" s="5">
        <v>262.04494421046218</v>
      </c>
      <c r="AW85" s="5">
        <v>1352.2034106776885</v>
      </c>
      <c r="AX85" s="5">
        <v>1080.7555712803789</v>
      </c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>
        <v>230.86962134251249</v>
      </c>
      <c r="EN85" s="5">
        <v>368.58132530120412</v>
      </c>
      <c r="EO85" s="5">
        <v>400.98407917383742</v>
      </c>
      <c r="EP85" s="5">
        <v>461.73924268502498</v>
      </c>
      <c r="EQ85" s="5">
        <v>567.04819277108322</v>
      </c>
      <c r="ER85" s="5">
        <v>526.54475043029163</v>
      </c>
      <c r="ES85" s="5">
        <v>692.60886402753738</v>
      </c>
      <c r="ET85" s="5">
        <v>992.33433734939581</v>
      </c>
      <c r="EU85" s="5">
        <v>1778.1011187607539</v>
      </c>
      <c r="EV85" s="5">
        <v>510.34337349397492</v>
      </c>
      <c r="EW85" s="5">
        <v>635.90404475042908</v>
      </c>
      <c r="EX85" s="5">
        <v>571.09853700516237</v>
      </c>
      <c r="EY85" s="5">
        <v>874.87435456109984</v>
      </c>
      <c r="EZ85" s="5">
        <v>801.96815834767483</v>
      </c>
      <c r="FA85" s="5"/>
      <c r="FB85" s="5"/>
      <c r="FC85" s="5"/>
      <c r="FD85" s="5"/>
      <c r="FE85" s="5"/>
      <c r="FF85" s="5"/>
      <c r="FG85" s="5">
        <v>-4211.043493787839</v>
      </c>
      <c r="FH85" s="5">
        <v>8657</v>
      </c>
      <c r="FI85" s="5">
        <v>78052.602488391247</v>
      </c>
    </row>
    <row r="86" spans="1:165" x14ac:dyDescent="0.25">
      <c r="A86" s="5" t="s">
        <v>78</v>
      </c>
      <c r="B86" s="5">
        <v>6.5248526598396772</v>
      </c>
      <c r="C86" s="5">
        <v>1.0601295691144463</v>
      </c>
      <c r="D86" s="5">
        <v>2.7505493479946934</v>
      </c>
      <c r="E86" s="5">
        <v>18.031030723053362</v>
      </c>
      <c r="F86" s="5">
        <v>761.23822266505283</v>
      </c>
      <c r="G86" s="5">
        <v>109.8847213551021</v>
      </c>
      <c r="H86" s="5">
        <v>10.729275347443515</v>
      </c>
      <c r="I86" s="5">
        <v>26.149352018129363</v>
      </c>
      <c r="J86" s="5">
        <v>11.317387125660122</v>
      </c>
      <c r="K86" s="5">
        <v>1.879696221271415</v>
      </c>
      <c r="L86" s="5">
        <v>5.3141990893162294</v>
      </c>
      <c r="M86" s="5">
        <v>12.599381889139979</v>
      </c>
      <c r="N86" s="5">
        <v>144.63179511782695</v>
      </c>
      <c r="O86" s="5">
        <v>1656.5346891141044</v>
      </c>
      <c r="P86" s="5">
        <v>18.04931166120684</v>
      </c>
      <c r="Q86" s="5">
        <v>26.969311881910293</v>
      </c>
      <c r="R86" s="5">
        <v>127.76879381621244</v>
      </c>
      <c r="S86" s="5">
        <v>7.5674670867718694</v>
      </c>
      <c r="T86" s="5">
        <v>45.078817736667652</v>
      </c>
      <c r="U86" s="5">
        <v>3.5927984359370981</v>
      </c>
      <c r="V86" s="5">
        <v>11.361033447762578</v>
      </c>
      <c r="W86" s="5">
        <v>13.081129643086998</v>
      </c>
      <c r="X86" s="5">
        <v>4.0259784022694927</v>
      </c>
      <c r="Y86" s="5">
        <v>26.654585659146694</v>
      </c>
      <c r="Z86" s="5">
        <v>41.834884874941586</v>
      </c>
      <c r="AA86" s="5">
        <v>19.816504064443265</v>
      </c>
      <c r="AB86" s="5">
        <v>4.3223597003012051</v>
      </c>
      <c r="AC86" s="5">
        <v>6.5914936109063831</v>
      </c>
      <c r="AD86" s="5">
        <v>52.714003197614957</v>
      </c>
      <c r="AE86" s="5">
        <v>5.6301158584373798</v>
      </c>
      <c r="AF86" s="5">
        <v>10.812613870715806</v>
      </c>
      <c r="AG86" s="5">
        <v>7.876306618341598</v>
      </c>
      <c r="AH86" s="5">
        <v>31.393445181722186</v>
      </c>
      <c r="AI86" s="5">
        <v>6.968700456206264</v>
      </c>
      <c r="AJ86" s="5">
        <v>94.617759674890223</v>
      </c>
      <c r="AK86" s="5">
        <v>12811.958918511675</v>
      </c>
      <c r="AL86" s="5">
        <v>134.30974840154767</v>
      </c>
      <c r="AM86" s="5">
        <v>301.75122559425387</v>
      </c>
      <c r="AN86" s="5">
        <v>308.26961008156013</v>
      </c>
      <c r="AO86" s="5">
        <v>1165.438345137263</v>
      </c>
      <c r="AP86" s="5">
        <v>118.33433300761705</v>
      </c>
      <c r="AQ86" s="5">
        <v>3542.4145871192</v>
      </c>
      <c r="AR86" s="5">
        <v>127.43088280844495</v>
      </c>
      <c r="AS86" s="5">
        <v>325.07150306229443</v>
      </c>
      <c r="AT86" s="5">
        <v>5355.1358567863053</v>
      </c>
      <c r="AU86" s="5">
        <v>1729.4500288807405</v>
      </c>
      <c r="AV86" s="5">
        <v>401.81980625683025</v>
      </c>
      <c r="AW86" s="5">
        <v>1981.1030974641592</v>
      </c>
      <c r="AX86" s="5">
        <v>1454.2882764463056</v>
      </c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>
        <v>51.014755959137304</v>
      </c>
      <c r="EN86" s="5">
        <v>145.3920544835413</v>
      </c>
      <c r="EO86" s="5">
        <v>188.75459704880802</v>
      </c>
      <c r="EP86" s="5">
        <v>349.45107832009052</v>
      </c>
      <c r="EQ86" s="5">
        <v>364.75550510783171</v>
      </c>
      <c r="ER86" s="5">
        <v>670.84404086265556</v>
      </c>
      <c r="ES86" s="5">
        <v>688.69920544835361</v>
      </c>
      <c r="ET86" s="5">
        <v>1247.3107832009071</v>
      </c>
      <c r="EU86" s="5">
        <v>2558.3900113507357</v>
      </c>
      <c r="EV86" s="5">
        <v>732.06174801362033</v>
      </c>
      <c r="EW86" s="5">
        <v>849.39568671963616</v>
      </c>
      <c r="EX86" s="5">
        <v>704.00363223609475</v>
      </c>
      <c r="EY86" s="5">
        <v>1489.6308740068093</v>
      </c>
      <c r="EZ86" s="5">
        <v>1196.2960272417697</v>
      </c>
      <c r="FA86" s="5"/>
      <c r="FB86" s="5"/>
      <c r="FC86" s="5"/>
      <c r="FD86" s="5"/>
      <c r="FE86" s="5"/>
      <c r="FF86" s="5">
        <v>1</v>
      </c>
      <c r="FG86" s="5">
        <v>-4000.9286348872574</v>
      </c>
      <c r="FH86" s="5">
        <v>1426.0000000000009</v>
      </c>
      <c r="FI86" s="5">
        <v>41754.220281793474</v>
      </c>
    </row>
    <row r="87" spans="1:165" x14ac:dyDescent="0.25">
      <c r="A87" s="5" t="s">
        <v>79</v>
      </c>
      <c r="B87" s="5">
        <v>6289.1871150714778</v>
      </c>
      <c r="C87" s="5">
        <v>73.446547191926442</v>
      </c>
      <c r="D87" s="5">
        <v>624.61352437181984</v>
      </c>
      <c r="E87" s="5">
        <v>640.4911680586938</v>
      </c>
      <c r="F87" s="5">
        <v>4797.6638832995422</v>
      </c>
      <c r="G87" s="5">
        <v>23.630391268642995</v>
      </c>
      <c r="H87" s="5"/>
      <c r="I87" s="5"/>
      <c r="J87" s="5"/>
      <c r="K87" s="5"/>
      <c r="L87" s="5"/>
      <c r="M87" s="5">
        <v>14.747450388538482</v>
      </c>
      <c r="N87" s="5">
        <v>251.68126708957169</v>
      </c>
      <c r="O87" s="5">
        <v>33.704819726424823</v>
      </c>
      <c r="P87" s="5">
        <v>689.51454591014601</v>
      </c>
      <c r="Q87" s="5">
        <v>5174.6037981385061</v>
      </c>
      <c r="R87" s="5">
        <v>1190.4203263261256</v>
      </c>
      <c r="S87" s="5">
        <v>242.27293788256259</v>
      </c>
      <c r="T87" s="5">
        <v>59.183770872502919</v>
      </c>
      <c r="U87" s="5"/>
      <c r="V87" s="5">
        <v>41.214820596648224</v>
      </c>
      <c r="W87" s="5">
        <v>5929.7097331830591</v>
      </c>
      <c r="X87" s="5">
        <v>432.81268339375993</v>
      </c>
      <c r="Y87" s="5">
        <v>3.1382219882168592</v>
      </c>
      <c r="Z87" s="5">
        <v>25.800136444139788</v>
      </c>
      <c r="AA87" s="5">
        <v>909.83705526055303</v>
      </c>
      <c r="AB87" s="5"/>
      <c r="AC87" s="5"/>
      <c r="AD87" s="5">
        <v>23.260887006053288</v>
      </c>
      <c r="AE87" s="5"/>
      <c r="AF87" s="5"/>
      <c r="AG87" s="5">
        <v>45.472209360791162</v>
      </c>
      <c r="AH87" s="5">
        <v>1207.2469308463196</v>
      </c>
      <c r="AI87" s="5">
        <v>149.63775740626591</v>
      </c>
      <c r="AJ87" s="5">
        <v>8405.544071782022</v>
      </c>
      <c r="AK87" s="5">
        <v>9229.6432820053542</v>
      </c>
      <c r="AL87" s="5">
        <v>152.93313888958662</v>
      </c>
      <c r="AM87" s="5">
        <v>21584.570919903861</v>
      </c>
      <c r="AN87" s="5">
        <v>21768.693806240779</v>
      </c>
      <c r="AO87" s="5">
        <v>268.21878681527363</v>
      </c>
      <c r="AP87" s="5">
        <v>27.233951388895154</v>
      </c>
      <c r="AQ87" s="5">
        <v>4045.9696185932471</v>
      </c>
      <c r="AR87" s="5">
        <v>134.19262480798318</v>
      </c>
      <c r="AS87" s="5">
        <v>367.16348771545626</v>
      </c>
      <c r="AT87" s="5">
        <v>5768.0439083516831</v>
      </c>
      <c r="AU87" s="5">
        <v>4782.4876037867443</v>
      </c>
      <c r="AV87" s="5">
        <v>173.52539731952072</v>
      </c>
      <c r="AW87" s="5">
        <v>981.28443922470808</v>
      </c>
      <c r="AX87" s="5">
        <v>3550.1301345980187</v>
      </c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>
        <v>27.71493940143457</v>
      </c>
      <c r="EN87" s="5">
        <v>80.065380493033203</v>
      </c>
      <c r="EO87" s="5">
        <v>372.61196306373148</v>
      </c>
      <c r="EP87" s="5">
        <v>449.59790584549421</v>
      </c>
      <c r="EQ87" s="5">
        <v>816.05099348668477</v>
      </c>
      <c r="ER87" s="5">
        <v>1736.8028691565664</v>
      </c>
      <c r="ES87" s="5">
        <v>3978.6335229614965</v>
      </c>
      <c r="ET87" s="5">
        <v>7818.6923489158207</v>
      </c>
      <c r="EU87" s="5">
        <v>20472.101904526338</v>
      </c>
      <c r="EV87" s="5">
        <v>5863.2494022590472</v>
      </c>
      <c r="EW87" s="5">
        <v>6682.3798334570029</v>
      </c>
      <c r="EX87" s="5">
        <v>8674.7760326490206</v>
      </c>
      <c r="EY87" s="5">
        <v>8012.6969247258621</v>
      </c>
      <c r="EZ87" s="5">
        <v>9715.6259790584536</v>
      </c>
      <c r="FA87" s="5"/>
      <c r="FB87" s="5"/>
      <c r="FC87" s="5"/>
      <c r="FD87" s="5"/>
      <c r="FE87" s="5"/>
      <c r="FF87" s="5">
        <v>469</v>
      </c>
      <c r="FG87" s="5">
        <v>-5999.0109272088011</v>
      </c>
      <c r="FH87" s="5">
        <v>11677.000000000004</v>
      </c>
      <c r="FI87" s="5">
        <v>190960.91622529662</v>
      </c>
    </row>
    <row r="88" spans="1:165" x14ac:dyDescent="0.25">
      <c r="A88" s="5" t="s">
        <v>80</v>
      </c>
      <c r="B88" s="5"/>
      <c r="C88" s="5"/>
      <c r="D88" s="5"/>
      <c r="E88" s="5">
        <v>47.44823590984808</v>
      </c>
      <c r="F88" s="5">
        <v>1180.3732629301155</v>
      </c>
      <c r="G88" s="5">
        <v>1199.835672475243</v>
      </c>
      <c r="H88" s="5">
        <v>892.52109599452376</v>
      </c>
      <c r="I88" s="5">
        <v>1206.5646495291617</v>
      </c>
      <c r="J88" s="5">
        <v>199.33635382802805</v>
      </c>
      <c r="K88" s="5">
        <v>193.29806004036621</v>
      </c>
      <c r="L88" s="5">
        <v>300.81289472110001</v>
      </c>
      <c r="M88" s="5">
        <v>152.71194127041596</v>
      </c>
      <c r="N88" s="5">
        <v>1957.5805936353377</v>
      </c>
      <c r="O88" s="5">
        <v>99.440445409395139</v>
      </c>
      <c r="P88" s="5">
        <v>1206.0257967890409</v>
      </c>
      <c r="Q88" s="5">
        <v>30409.191609218349</v>
      </c>
      <c r="R88" s="5">
        <v>10800.448580551392</v>
      </c>
      <c r="S88" s="5">
        <v>2883.8987003959232</v>
      </c>
      <c r="T88" s="5">
        <v>7432.2547787537133</v>
      </c>
      <c r="U88" s="5">
        <v>58.658011639420153</v>
      </c>
      <c r="V88" s="5">
        <v>196.70978723781414</v>
      </c>
      <c r="W88" s="5">
        <v>542.87152818039192</v>
      </c>
      <c r="X88" s="5">
        <v>2406.7906113043277</v>
      </c>
      <c r="Y88" s="5">
        <v>125.57998049914413</v>
      </c>
      <c r="Z88" s="5">
        <v>508.77222902879197</v>
      </c>
      <c r="AA88" s="5">
        <v>582.14198618780722</v>
      </c>
      <c r="AB88" s="5">
        <v>69.458466774460391</v>
      </c>
      <c r="AC88" s="5">
        <v>88.015408719774243</v>
      </c>
      <c r="AD88" s="5">
        <v>892.80173647213758</v>
      </c>
      <c r="AE88" s="5">
        <v>20.334765377914788</v>
      </c>
      <c r="AF88" s="5">
        <v>343.78736255063859</v>
      </c>
      <c r="AG88" s="5">
        <v>505.73358531463373</v>
      </c>
      <c r="AH88" s="5">
        <v>35.186320411115396</v>
      </c>
      <c r="AI88" s="5">
        <v>135.15884938110423</v>
      </c>
      <c r="AJ88" s="5"/>
      <c r="AK88" s="5"/>
      <c r="AL88" s="5"/>
      <c r="AM88" s="5">
        <v>59.29283776275647</v>
      </c>
      <c r="AN88" s="5">
        <v>59.798623518978346</v>
      </c>
      <c r="AO88" s="5">
        <v>0.5029029604123253</v>
      </c>
      <c r="AP88" s="5">
        <v>5.1062921022674852E-2</v>
      </c>
      <c r="AQ88" s="5">
        <v>4.2816613096772729</v>
      </c>
      <c r="AR88" s="5">
        <v>0.14200980765827112</v>
      </c>
      <c r="AS88" s="5">
        <v>0.38855202721513676</v>
      </c>
      <c r="AT88" s="5">
        <v>6.1040523677971184</v>
      </c>
      <c r="AU88" s="5">
        <v>154.75477701562747</v>
      </c>
      <c r="AV88" s="5">
        <v>92.62153800872116</v>
      </c>
      <c r="AW88" s="5">
        <v>523.77389929711205</v>
      </c>
      <c r="AX88" s="5">
        <v>511.21052470392215</v>
      </c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>
        <v>6.9316671098111202</v>
      </c>
      <c r="EN88" s="5">
        <v>12.813081627226619</v>
      </c>
      <c r="EO88" s="5">
        <v>13.023132145705745</v>
      </c>
      <c r="EP88" s="5">
        <v>12.897101834618269</v>
      </c>
      <c r="EQ88" s="5">
        <v>10.922626960914494</v>
      </c>
      <c r="ER88" s="5">
        <v>11.300717894176922</v>
      </c>
      <c r="ES88" s="5">
        <v>10.208455198085469</v>
      </c>
      <c r="ET88" s="5">
        <v>12.014889657005943</v>
      </c>
      <c r="EU88" s="5">
        <v>22.09731454400394</v>
      </c>
      <c r="EV88" s="5">
        <v>4.6211114065407477</v>
      </c>
      <c r="EW88" s="5">
        <v>6.4275458654612221</v>
      </c>
      <c r="EX88" s="5">
        <v>7.4777984578568466</v>
      </c>
      <c r="EY88" s="5">
        <v>14.493485775059616</v>
      </c>
      <c r="EZ88" s="5">
        <v>12.771071523530793</v>
      </c>
      <c r="FA88" s="5"/>
      <c r="FB88" s="5"/>
      <c r="FC88" s="5"/>
      <c r="FD88" s="5"/>
      <c r="FE88" s="5"/>
      <c r="FF88" s="5"/>
      <c r="FG88" s="5">
        <v>-326.01317001220013</v>
      </c>
      <c r="FH88" s="5">
        <v>24442</v>
      </c>
      <c r="FI88" s="5">
        <v>92360.652572220133</v>
      </c>
    </row>
    <row r="89" spans="1:165" x14ac:dyDescent="0.25">
      <c r="A89" s="5" t="s">
        <v>81</v>
      </c>
      <c r="B89" s="5">
        <v>14220.194542056925</v>
      </c>
      <c r="C89" s="5">
        <v>160.55566062301767</v>
      </c>
      <c r="D89" s="5">
        <v>1413.9611707144729</v>
      </c>
      <c r="E89" s="5">
        <v>105.64293053396339</v>
      </c>
      <c r="F89" s="5">
        <v>1407.1048270949225</v>
      </c>
      <c r="G89" s="5">
        <v>0.25765955982748412</v>
      </c>
      <c r="H89" s="5"/>
      <c r="I89" s="5"/>
      <c r="J89" s="5"/>
      <c r="K89" s="5"/>
      <c r="L89" s="5"/>
      <c r="M89" s="5"/>
      <c r="N89" s="5"/>
      <c r="O89" s="5"/>
      <c r="P89" s="5"/>
      <c r="Q89" s="5">
        <v>2700.052921647195</v>
      </c>
      <c r="R89" s="5">
        <v>3587.7414628236866</v>
      </c>
      <c r="S89" s="5"/>
      <c r="T89" s="5"/>
      <c r="U89" s="5"/>
      <c r="V89" s="5"/>
      <c r="W89" s="5"/>
      <c r="X89" s="5"/>
      <c r="Y89" s="5"/>
      <c r="Z89" s="5">
        <v>0.64211727601856849</v>
      </c>
      <c r="AA89" s="5"/>
      <c r="AB89" s="5"/>
      <c r="AC89" s="5"/>
      <c r="AD89" s="5"/>
      <c r="AE89" s="5"/>
      <c r="AF89" s="5"/>
      <c r="AG89" s="5"/>
      <c r="AH89" s="5">
        <v>30.669788374983373</v>
      </c>
      <c r="AI89" s="5">
        <v>317.29210220096655</v>
      </c>
      <c r="AJ89" s="5"/>
      <c r="AK89" s="5">
        <v>280.94730633301151</v>
      </c>
      <c r="AL89" s="5">
        <v>314.82451771855801</v>
      </c>
      <c r="AM89" s="5">
        <v>14.987778830104141</v>
      </c>
      <c r="AN89" s="5">
        <v>15.11562909550341</v>
      </c>
      <c r="AO89" s="5"/>
      <c r="AP89" s="5"/>
      <c r="AQ89" s="5">
        <v>125.88152609466174</v>
      </c>
      <c r="AR89" s="5">
        <v>4.1751110343752229</v>
      </c>
      <c r="AS89" s="5">
        <v>11.423491651362522</v>
      </c>
      <c r="AT89" s="5">
        <v>179.46011419011995</v>
      </c>
      <c r="AU89" s="5">
        <v>167.52490043031312</v>
      </c>
      <c r="AV89" s="5">
        <v>88.395604646216597</v>
      </c>
      <c r="AW89" s="5">
        <v>499.87628711805655</v>
      </c>
      <c r="AX89" s="5">
        <v>409.36166176025927</v>
      </c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>
        <v>23.286052009456142</v>
      </c>
      <c r="EN89" s="5">
        <v>46.572104018912285</v>
      </c>
      <c r="EO89" s="5">
        <v>51.229314420803505</v>
      </c>
      <c r="EP89" s="5">
        <v>55.886524822694739</v>
      </c>
      <c r="EQ89" s="5">
        <v>97.801418439715803</v>
      </c>
      <c r="ER89" s="5">
        <v>107.11583924349826</v>
      </c>
      <c r="ES89" s="5">
        <v>149.03073286051929</v>
      </c>
      <c r="ET89" s="5">
        <v>246.83215130023507</v>
      </c>
      <c r="EU89" s="5">
        <v>423.80614657210185</v>
      </c>
      <c r="EV89" s="5">
        <v>130.40189125295439</v>
      </c>
      <c r="EW89" s="5">
        <v>121.08747044917193</v>
      </c>
      <c r="EX89" s="5">
        <v>121.08747044917193</v>
      </c>
      <c r="EY89" s="5">
        <v>163.00236406619297</v>
      </c>
      <c r="EZ89" s="5">
        <v>232.86052009456142</v>
      </c>
      <c r="FA89" s="5"/>
      <c r="FB89" s="5"/>
      <c r="FC89" s="5"/>
      <c r="FD89" s="5"/>
      <c r="FE89" s="5"/>
      <c r="FF89" s="5"/>
      <c r="FG89" s="5">
        <v>-777.49698021631048</v>
      </c>
      <c r="FH89" s="5">
        <v>3588</v>
      </c>
      <c r="FI89" s="5">
        <v>30836.592131592191</v>
      </c>
    </row>
    <row r="90" spans="1:165" x14ac:dyDescent="0.25">
      <c r="A90" s="5" t="s">
        <v>82</v>
      </c>
      <c r="B90" s="5">
        <v>254.26028286509595</v>
      </c>
      <c r="C90" s="5">
        <v>2.723808825827172</v>
      </c>
      <c r="D90" s="5">
        <v>25.912454126478391</v>
      </c>
      <c r="E90" s="5">
        <v>58.846130500065776</v>
      </c>
      <c r="F90" s="5">
        <v>931.13656386052946</v>
      </c>
      <c r="G90" s="5">
        <v>4.9734982956308313E-3</v>
      </c>
      <c r="H90" s="5"/>
      <c r="I90" s="5">
        <v>203.50895039725609</v>
      </c>
      <c r="J90" s="5">
        <v>36.535585328664567</v>
      </c>
      <c r="K90" s="5">
        <v>0.84643086351483499</v>
      </c>
      <c r="L90" s="5">
        <v>1.737478668298289</v>
      </c>
      <c r="M90" s="5">
        <v>281.42917548211204</v>
      </c>
      <c r="N90" s="5">
        <v>1500.4266052050655</v>
      </c>
      <c r="O90" s="5">
        <v>1866.6842554926257</v>
      </c>
      <c r="P90" s="5">
        <v>1.1992571342361265</v>
      </c>
      <c r="Q90" s="5">
        <v>22.430118305371771</v>
      </c>
      <c r="R90" s="5">
        <v>823.46804087844475</v>
      </c>
      <c r="S90" s="5">
        <v>445.42404156726815</v>
      </c>
      <c r="T90" s="5">
        <v>348.9237795772965</v>
      </c>
      <c r="U90" s="5">
        <v>7.5369093321216187</v>
      </c>
      <c r="V90" s="5">
        <v>460.32866309137984</v>
      </c>
      <c r="W90" s="5">
        <v>481.98510619719184</v>
      </c>
      <c r="X90" s="5">
        <v>10.387933819257555</v>
      </c>
      <c r="Y90" s="5">
        <v>739.088188770589</v>
      </c>
      <c r="Z90" s="5">
        <v>178.56902946003652</v>
      </c>
      <c r="AA90" s="5">
        <v>79.636517048790211</v>
      </c>
      <c r="AB90" s="5">
        <v>1.7263648797599409</v>
      </c>
      <c r="AC90" s="5"/>
      <c r="AD90" s="5">
        <v>2052.8426793654212</v>
      </c>
      <c r="AE90" s="5">
        <v>10.310342055094859</v>
      </c>
      <c r="AF90" s="5">
        <v>220.08851866896956</v>
      </c>
      <c r="AG90" s="5">
        <v>34.675712324717125</v>
      </c>
      <c r="AH90" s="5">
        <v>186.92759571862607</v>
      </c>
      <c r="AI90" s="5">
        <v>71.12406477911</v>
      </c>
      <c r="AJ90" s="5">
        <v>4827.7378069851575</v>
      </c>
      <c r="AK90" s="5">
        <v>798.64527912782569</v>
      </c>
      <c r="AL90" s="5">
        <v>311.30557591778387</v>
      </c>
      <c r="AM90" s="5">
        <v>1538.5477223434932</v>
      </c>
      <c r="AN90" s="5">
        <v>1551.6719974787561</v>
      </c>
      <c r="AO90" s="5">
        <v>53.867994845720226</v>
      </c>
      <c r="AP90" s="5">
        <v>5.4695585289739235</v>
      </c>
      <c r="AQ90" s="5">
        <v>867.44879092111296</v>
      </c>
      <c r="AR90" s="5">
        <v>28.770663427454391</v>
      </c>
      <c r="AS90" s="5">
        <v>78.719207884449077</v>
      </c>
      <c r="AT90" s="5">
        <v>1236.6584986794783</v>
      </c>
      <c r="AU90" s="5">
        <v>1759.8722582832636</v>
      </c>
      <c r="AV90" s="5">
        <v>350.11411393019659</v>
      </c>
      <c r="AW90" s="5">
        <v>1979.8919192001174</v>
      </c>
      <c r="AX90" s="5">
        <v>3413.5468763877384</v>
      </c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>
        <v>-291.50662327239843</v>
      </c>
      <c r="FH90" s="5">
        <v>1917.9999999999879</v>
      </c>
      <c r="FI90" s="5">
        <v>31769.487198756622</v>
      </c>
    </row>
    <row r="91" spans="1:165" x14ac:dyDescent="0.25">
      <c r="A91" s="5" t="s">
        <v>83</v>
      </c>
      <c r="B91" s="5">
        <v>2152.1946679208181</v>
      </c>
      <c r="C91" s="5">
        <v>25.41837640134289</v>
      </c>
      <c r="D91" s="5">
        <v>213.41833341970678</v>
      </c>
      <c r="E91" s="5">
        <v>7.9845680502839818</v>
      </c>
      <c r="F91" s="5">
        <v>189.7203793150116</v>
      </c>
      <c r="G91" s="5">
        <v>39.009228383060034</v>
      </c>
      <c r="H91" s="5">
        <v>51.514413671458072</v>
      </c>
      <c r="I91" s="5"/>
      <c r="J91" s="5">
        <v>29.572025641840845</v>
      </c>
      <c r="K91" s="5"/>
      <c r="L91" s="5"/>
      <c r="M91" s="5"/>
      <c r="N91" s="5"/>
      <c r="O91" s="5"/>
      <c r="P91" s="5"/>
      <c r="Q91" s="5">
        <v>84.656079957304627</v>
      </c>
      <c r="R91" s="5">
        <v>6924.3217685965401</v>
      </c>
      <c r="S91" s="5"/>
      <c r="T91" s="5"/>
      <c r="U91" s="5"/>
      <c r="V91" s="5"/>
      <c r="W91" s="5"/>
      <c r="X91" s="5"/>
      <c r="Y91" s="5"/>
      <c r="Z91" s="5"/>
      <c r="AA91" s="5"/>
      <c r="AB91" s="5"/>
      <c r="AC91" s="5">
        <v>0.23812469059047153</v>
      </c>
      <c r="AD91" s="5"/>
      <c r="AE91" s="5"/>
      <c r="AF91" s="5"/>
      <c r="AG91" s="5">
        <v>2.1886378664411672</v>
      </c>
      <c r="AH91" s="5">
        <v>10.734753229996025</v>
      </c>
      <c r="AI91" s="5"/>
      <c r="AJ91" s="5"/>
      <c r="AK91" s="5"/>
      <c r="AL91" s="5"/>
      <c r="AM91" s="5">
        <v>3.0548249441662936</v>
      </c>
      <c r="AN91" s="5">
        <v>3.0808835213937837</v>
      </c>
      <c r="AO91" s="5"/>
      <c r="AP91" s="5"/>
      <c r="AQ91" s="5">
        <v>277.59389767137304</v>
      </c>
      <c r="AR91" s="5">
        <v>9.2069534054501183</v>
      </c>
      <c r="AS91" s="5">
        <v>25.191079826940925</v>
      </c>
      <c r="AT91" s="5">
        <v>395.74538155700156</v>
      </c>
      <c r="AU91" s="5">
        <v>9640.6059595514271</v>
      </c>
      <c r="AV91" s="5"/>
      <c r="AW91" s="5"/>
      <c r="AX91" s="5">
        <v>11.88845402158613</v>
      </c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>
        <v>342.3325635103925</v>
      </c>
      <c r="EN91" s="5">
        <v>549.97690531177807</v>
      </c>
      <c r="EO91" s="5">
        <v>679.05311778290968</v>
      </c>
      <c r="EP91" s="5">
        <v>802.51732101616597</v>
      </c>
      <c r="EQ91" s="5">
        <v>892.30946882217063</v>
      </c>
      <c r="ER91" s="5">
        <v>1071.89376443418</v>
      </c>
      <c r="ES91" s="5">
        <v>1464.7344110854499</v>
      </c>
      <c r="ET91" s="5">
        <v>1756.5588914549646</v>
      </c>
      <c r="EU91" s="5">
        <v>3894.7344110854488</v>
      </c>
      <c r="EV91" s="5">
        <v>1352.494226327944</v>
      </c>
      <c r="EW91" s="5">
        <v>1459.1224018475746</v>
      </c>
      <c r="EX91" s="5">
        <v>1526.466512702078</v>
      </c>
      <c r="EY91" s="5">
        <v>2138.1755196304844</v>
      </c>
      <c r="EZ91" s="5">
        <v>3939.6304849884518</v>
      </c>
      <c r="FA91" s="5"/>
      <c r="FB91" s="5"/>
      <c r="FC91" s="5"/>
      <c r="FD91" s="5"/>
      <c r="FE91" s="5"/>
      <c r="FF91" s="5"/>
      <c r="FG91" s="5">
        <v>-2083.8808362923301</v>
      </c>
      <c r="FH91" s="5">
        <v>1377.9999999999982</v>
      </c>
      <c r="FI91" s="5">
        <v>41261.457955351405</v>
      </c>
    </row>
    <row r="92" spans="1:165" x14ac:dyDescent="0.25">
      <c r="A92" s="5" t="s">
        <v>84</v>
      </c>
      <c r="B92" s="5">
        <v>10.001955828731413</v>
      </c>
      <c r="C92" s="5"/>
      <c r="D92" s="5">
        <v>1.1243522582489975</v>
      </c>
      <c r="E92" s="5">
        <v>24.539502063051078</v>
      </c>
      <c r="F92" s="5">
        <v>243.10375814196024</v>
      </c>
      <c r="G92" s="5"/>
      <c r="H92" s="5">
        <v>0.78274411362736496</v>
      </c>
      <c r="I92" s="5">
        <v>3.0072420676242011</v>
      </c>
      <c r="J92" s="5">
        <v>79.174374188938899</v>
      </c>
      <c r="K92" s="5">
        <v>58.197197491518004</v>
      </c>
      <c r="L92" s="5">
        <v>4.4561497568433985</v>
      </c>
      <c r="M92" s="5">
        <v>53.824508232312077</v>
      </c>
      <c r="N92" s="5">
        <v>245.81215310091173</v>
      </c>
      <c r="O92" s="5">
        <v>95.533490542831089</v>
      </c>
      <c r="P92" s="5"/>
      <c r="Q92" s="5">
        <v>1.0806401348931407</v>
      </c>
      <c r="R92" s="5">
        <v>1124.9951498551948</v>
      </c>
      <c r="S92" s="5">
        <v>0.32822178585263179</v>
      </c>
      <c r="T92" s="5">
        <v>40.110317501480786</v>
      </c>
      <c r="U92" s="5"/>
      <c r="V92" s="5"/>
      <c r="W92" s="5">
        <v>18.546051025416542</v>
      </c>
      <c r="X92" s="5"/>
      <c r="Y92" s="5">
        <v>120.40264901247666</v>
      </c>
      <c r="Z92" s="5">
        <v>14.859802891356749</v>
      </c>
      <c r="AA92" s="5">
        <v>16.278923173814587</v>
      </c>
      <c r="AB92" s="5">
        <v>0.61216960654302899</v>
      </c>
      <c r="AC92" s="5"/>
      <c r="AD92" s="5">
        <v>188.20180001835939</v>
      </c>
      <c r="AE92" s="5">
        <v>1.787866434519825</v>
      </c>
      <c r="AF92" s="5">
        <v>24.525886395464919</v>
      </c>
      <c r="AG92" s="5">
        <v>9.0622841429354555</v>
      </c>
      <c r="AH92" s="5"/>
      <c r="AI92" s="5"/>
      <c r="AJ92" s="5"/>
      <c r="AK92" s="5">
        <v>1020.5324757403093</v>
      </c>
      <c r="AL92" s="5">
        <v>34.559375400936624</v>
      </c>
      <c r="AM92" s="5">
        <v>157.24610451725641</v>
      </c>
      <c r="AN92" s="5">
        <v>158.58746111582226</v>
      </c>
      <c r="AO92" s="5">
        <v>23.13981352196712</v>
      </c>
      <c r="AP92" s="5">
        <v>2.3495317538304255</v>
      </c>
      <c r="AQ92" s="5">
        <v>97.86392845005085</v>
      </c>
      <c r="AR92" s="5">
        <v>3.2458517163366749</v>
      </c>
      <c r="AS92" s="5">
        <v>8.8809518306029762</v>
      </c>
      <c r="AT92" s="5">
        <v>139.51746788814356</v>
      </c>
      <c r="AU92" s="5">
        <v>209.87970848512006</v>
      </c>
      <c r="AV92" s="5">
        <v>82.508669037977612</v>
      </c>
      <c r="AW92" s="5">
        <v>466.58572334297719</v>
      </c>
      <c r="AX92" s="5">
        <v>294.5350372748444</v>
      </c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>
        <v>1113.7997112211219</v>
      </c>
      <c r="EN92" s="5">
        <v>1913.2755775577555</v>
      </c>
      <c r="EO92" s="5">
        <v>2299.3472566006599</v>
      </c>
      <c r="EP92" s="5">
        <v>2483.8416872937291</v>
      </c>
      <c r="EQ92" s="5">
        <v>2828.9146039603957</v>
      </c>
      <c r="ER92" s="5">
        <v>2948.4943275577557</v>
      </c>
      <c r="ES92" s="5">
        <v>3139.8218853135313</v>
      </c>
      <c r="ET92" s="5">
        <v>3481.4782384488453</v>
      </c>
      <c r="EU92" s="5">
        <v>5193.1765676567657</v>
      </c>
      <c r="EV92" s="5">
        <v>1185.547545379538</v>
      </c>
      <c r="EW92" s="5">
        <v>1414.4573019801978</v>
      </c>
      <c r="EX92" s="5">
        <v>1472.5388820132011</v>
      </c>
      <c r="EY92" s="5">
        <v>1602.3682962046203</v>
      </c>
      <c r="EZ92" s="5">
        <v>2049.9381188118814</v>
      </c>
      <c r="FA92" s="5"/>
      <c r="FB92" s="5"/>
      <c r="FC92" s="5"/>
      <c r="FD92" s="5"/>
      <c r="FE92" s="5"/>
      <c r="FF92" s="5"/>
      <c r="FG92" s="5">
        <v>-1394.7135325108975</v>
      </c>
      <c r="FH92" s="5">
        <v>2003.0000000000025</v>
      </c>
      <c r="FI92" s="5">
        <v>38815.067757330187</v>
      </c>
    </row>
    <row r="93" spans="1:165" x14ac:dyDescent="0.25">
      <c r="A93" s="5" t="s">
        <v>85</v>
      </c>
      <c r="B93" s="5">
        <v>43.981683379568786</v>
      </c>
      <c r="C93" s="5"/>
      <c r="D93" s="5">
        <v>4.2785684280404599</v>
      </c>
      <c r="E93" s="5">
        <v>1436.8629643125385</v>
      </c>
      <c r="F93" s="5">
        <v>11756.054973545057</v>
      </c>
      <c r="G93" s="5">
        <v>874.12906917154817</v>
      </c>
      <c r="H93" s="5">
        <v>282.36643289834836</v>
      </c>
      <c r="I93" s="5">
        <v>554.00962207760904</v>
      </c>
      <c r="J93" s="5">
        <v>156.2309473688945</v>
      </c>
      <c r="K93" s="5">
        <v>10.659298470813194</v>
      </c>
      <c r="L93" s="5">
        <v>49.371848010404989</v>
      </c>
      <c r="M93" s="5">
        <v>406.70804606899947</v>
      </c>
      <c r="N93" s="5">
        <v>902.30662687485221</v>
      </c>
      <c r="O93" s="5">
        <v>101.38096105599466</v>
      </c>
      <c r="P93" s="5">
        <v>108.29396662636294</v>
      </c>
      <c r="Q93" s="5">
        <v>870.38299322221815</v>
      </c>
      <c r="R93" s="5">
        <v>3724.9402152725288</v>
      </c>
      <c r="S93" s="5">
        <v>1102.0543492227496</v>
      </c>
      <c r="T93" s="5">
        <v>756.21947038164797</v>
      </c>
      <c r="U93" s="5">
        <v>45.202882688722276</v>
      </c>
      <c r="V93" s="5">
        <v>469.87110213378742</v>
      </c>
      <c r="W93" s="5">
        <v>434.52100924535347</v>
      </c>
      <c r="X93" s="5">
        <v>58.093448555355735</v>
      </c>
      <c r="Y93" s="5">
        <v>170.13030030628258</v>
      </c>
      <c r="Z93" s="5">
        <v>163.59984091400204</v>
      </c>
      <c r="AA93" s="5">
        <v>337.73364295321176</v>
      </c>
      <c r="AB93" s="5">
        <v>3.457383792286346</v>
      </c>
      <c r="AC93" s="5">
        <v>24.4451105916879</v>
      </c>
      <c r="AD93" s="5">
        <v>225.76935710833317</v>
      </c>
      <c r="AE93" s="5">
        <v>71.939112195972442</v>
      </c>
      <c r="AF93" s="5">
        <v>216.85083654927112</v>
      </c>
      <c r="AG93" s="5">
        <v>98.483691661637309</v>
      </c>
      <c r="AH93" s="5">
        <v>14.161736297975455</v>
      </c>
      <c r="AI93" s="5">
        <v>496.09591683218827</v>
      </c>
      <c r="AJ93" s="5">
        <v>54.71152504753497</v>
      </c>
      <c r="AK93" s="5">
        <v>874.73335343419126</v>
      </c>
      <c r="AL93" s="5">
        <v>82.73211682061438</v>
      </c>
      <c r="AM93" s="5">
        <v>418.31089606176243</v>
      </c>
      <c r="AN93" s="5">
        <v>421.87921394329067</v>
      </c>
      <c r="AO93" s="5">
        <v>60.15306414367425</v>
      </c>
      <c r="AP93" s="5">
        <v>6.1077214024033122</v>
      </c>
      <c r="AQ93" s="5">
        <v>457.5156478639264</v>
      </c>
      <c r="AR93" s="5">
        <v>15.174415891493357</v>
      </c>
      <c r="AS93" s="5">
        <v>41.518611554414541</v>
      </c>
      <c r="AT93" s="5">
        <v>652.24670336032978</v>
      </c>
      <c r="AU93" s="5">
        <v>1138.9642538914991</v>
      </c>
      <c r="AV93" s="5">
        <v>88.625302853173324</v>
      </c>
      <c r="AW93" s="5">
        <v>501.17522824592493</v>
      </c>
      <c r="AX93" s="5">
        <v>496.19835544922586</v>
      </c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>
        <v>4.4709480122316601</v>
      </c>
      <c r="EN93" s="5">
        <v>5.588685015289574</v>
      </c>
      <c r="EO93" s="5">
        <v>5.1284403669716099</v>
      </c>
      <c r="EP93" s="5">
        <v>4.931192660549625</v>
      </c>
      <c r="EQ93" s="5">
        <v>3.8792048929657041</v>
      </c>
      <c r="ER93" s="5">
        <v>3.8792048929657041</v>
      </c>
      <c r="ES93" s="5">
        <v>3.0902140672777643</v>
      </c>
      <c r="ET93" s="5">
        <v>2.23547400611583</v>
      </c>
      <c r="EU93" s="5">
        <v>3.2217125382257543</v>
      </c>
      <c r="EV93" s="5">
        <v>1.18348623853191</v>
      </c>
      <c r="EW93" s="5">
        <v>1.8409785932718596</v>
      </c>
      <c r="EX93" s="5">
        <v>0.32874617736997497</v>
      </c>
      <c r="EY93" s="5">
        <v>0.72324159021394485</v>
      </c>
      <c r="EZ93" s="5">
        <v>2.4984709480118097</v>
      </c>
      <c r="FA93" s="5"/>
      <c r="FB93" s="5"/>
      <c r="FC93" s="5"/>
      <c r="FD93" s="5"/>
      <c r="FE93" s="5"/>
      <c r="FF93" s="5"/>
      <c r="FG93" s="5">
        <v>-161.6183372068117</v>
      </c>
      <c r="FH93" s="5">
        <v>3683</v>
      </c>
      <c r="FI93" s="5">
        <v>34845.015480970869</v>
      </c>
    </row>
    <row r="94" spans="1:165" x14ac:dyDescent="0.25">
      <c r="A94" s="5" t="s">
        <v>86</v>
      </c>
      <c r="B94" s="5">
        <v>61.048052173355288</v>
      </c>
      <c r="C94" s="5">
        <v>1.0086936558201491</v>
      </c>
      <c r="D94" s="5">
        <v>5.2341935515551938</v>
      </c>
      <c r="E94" s="5">
        <v>105.83959976361342</v>
      </c>
      <c r="F94" s="5">
        <v>1070.7845397263693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>
        <v>382.3460571973485</v>
      </c>
      <c r="T94" s="5"/>
      <c r="U94" s="5"/>
      <c r="V94" s="5"/>
      <c r="W94" s="5"/>
      <c r="X94" s="5"/>
      <c r="Y94" s="5"/>
      <c r="Z94" s="5">
        <v>2.6612451943170754</v>
      </c>
      <c r="AA94" s="5"/>
      <c r="AB94" s="5"/>
      <c r="AC94" s="5"/>
      <c r="AD94" s="5">
        <v>10.279716951974923</v>
      </c>
      <c r="AE94" s="5"/>
      <c r="AF94" s="5"/>
      <c r="AG94" s="5"/>
      <c r="AH94" s="5"/>
      <c r="AI94" s="5">
        <v>22.992123613288033</v>
      </c>
      <c r="AJ94" s="5"/>
      <c r="AK94" s="5">
        <v>66.693671394267838</v>
      </c>
      <c r="AL94" s="5"/>
      <c r="AM94" s="5">
        <v>2295.4663669885285</v>
      </c>
      <c r="AN94" s="5">
        <v>2315.0473860079942</v>
      </c>
      <c r="AO94" s="5">
        <v>22.6084682188541</v>
      </c>
      <c r="AP94" s="5">
        <v>2.2955809014478676</v>
      </c>
      <c r="AQ94" s="5">
        <v>79.723768543171218</v>
      </c>
      <c r="AR94" s="5">
        <v>2.6441972547323709</v>
      </c>
      <c r="AS94" s="5">
        <v>7.2347693310671719</v>
      </c>
      <c r="AT94" s="5">
        <v>113.65636444060456</v>
      </c>
      <c r="AU94" s="5">
        <v>367.28019819790018</v>
      </c>
      <c r="AV94" s="5">
        <v>0.71539079841529551</v>
      </c>
      <c r="AW94" s="5">
        <v>4.0455280282976371</v>
      </c>
      <c r="AX94" s="5">
        <v>121.8233508321058</v>
      </c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>
        <v>4.9636963696369634</v>
      </c>
      <c r="EN94" s="5">
        <v>19.854785478547853</v>
      </c>
      <c r="EO94" s="5">
        <v>59.564356435643568</v>
      </c>
      <c r="EP94" s="5">
        <v>84.382838283828377</v>
      </c>
      <c r="EQ94" s="5">
        <v>109.20132013201319</v>
      </c>
      <c r="ER94" s="5">
        <v>258.11221122112215</v>
      </c>
      <c r="ES94" s="5">
        <v>481.47854785478552</v>
      </c>
      <c r="ET94" s="5">
        <v>962.95709570957104</v>
      </c>
      <c r="EU94" s="5">
        <v>2794.5610561056105</v>
      </c>
      <c r="EV94" s="5">
        <v>555.9339933993399</v>
      </c>
      <c r="EW94" s="5">
        <v>684.99009900990097</v>
      </c>
      <c r="EX94" s="5">
        <v>848.79207920792078</v>
      </c>
      <c r="EY94" s="5">
        <v>997.70297029702976</v>
      </c>
      <c r="EZ94" s="5">
        <v>1161.5049504950496</v>
      </c>
      <c r="FA94" s="5"/>
      <c r="FB94" s="5"/>
      <c r="FC94" s="5"/>
      <c r="FD94" s="5"/>
      <c r="FE94" s="5"/>
      <c r="FF94" s="5">
        <v>2</v>
      </c>
      <c r="FG94" s="5">
        <v>-268.30699262310736</v>
      </c>
      <c r="FH94" s="5">
        <v>1770.0000000000007</v>
      </c>
      <c r="FI94" s="5">
        <v>17589.122270141921</v>
      </c>
    </row>
    <row r="95" spans="1:165" x14ac:dyDescent="0.25">
      <c r="A95" s="5" t="s">
        <v>87</v>
      </c>
      <c r="B95" s="5">
        <v>200.00511063799058</v>
      </c>
      <c r="C95" s="5">
        <v>2.6348073282921778</v>
      </c>
      <c r="D95" s="5">
        <v>20.508344798785888</v>
      </c>
      <c r="E95" s="5">
        <v>417.73408684511662</v>
      </c>
      <c r="F95" s="5">
        <v>1180.8975698908305</v>
      </c>
      <c r="G95" s="5"/>
      <c r="H95" s="5"/>
      <c r="I95" s="5">
        <v>16.37786094786161</v>
      </c>
      <c r="J95" s="5">
        <v>40.702328835205577</v>
      </c>
      <c r="K95" s="5">
        <v>1.3531310789976632</v>
      </c>
      <c r="L95" s="5">
        <v>390.86267860726349</v>
      </c>
      <c r="M95" s="5">
        <v>115.99279966782001</v>
      </c>
      <c r="N95" s="5">
        <v>1.2876928719883827</v>
      </c>
      <c r="O95" s="5">
        <v>30.614861373743754</v>
      </c>
      <c r="P95" s="5"/>
      <c r="Q95" s="5">
        <v>57.18125033878195</v>
      </c>
      <c r="R95" s="5"/>
      <c r="S95" s="5">
        <v>241.65809265280072</v>
      </c>
      <c r="T95" s="5">
        <v>177.40949553919788</v>
      </c>
      <c r="U95" s="5"/>
      <c r="V95" s="5">
        <v>1.3581958217830314</v>
      </c>
      <c r="W95" s="5"/>
      <c r="X95" s="5"/>
      <c r="Y95" s="5">
        <v>25.261242068498884</v>
      </c>
      <c r="Z95" s="5">
        <v>386.30873813427132</v>
      </c>
      <c r="AA95" s="5">
        <v>5.7009607271751124</v>
      </c>
      <c r="AB95" s="5">
        <v>47.96639812812991</v>
      </c>
      <c r="AC95" s="5">
        <v>8.8869707719874249</v>
      </c>
      <c r="AD95" s="5">
        <v>2845.4236327398194</v>
      </c>
      <c r="AE95" s="5">
        <v>91.836093691527068</v>
      </c>
      <c r="AF95" s="5">
        <v>72.849249756341379</v>
      </c>
      <c r="AG95" s="5">
        <v>673.95921384940459</v>
      </c>
      <c r="AH95" s="5">
        <v>4.5782685309238031</v>
      </c>
      <c r="AI95" s="5">
        <v>27.533421737012741</v>
      </c>
      <c r="AJ95" s="5"/>
      <c r="AK95" s="5"/>
      <c r="AL95" s="5"/>
      <c r="AM95" s="5">
        <v>489.26445796271867</v>
      </c>
      <c r="AN95" s="5">
        <v>493.43803108949675</v>
      </c>
      <c r="AO95" s="5"/>
      <c r="AP95" s="5"/>
      <c r="AQ95" s="5"/>
      <c r="AR95" s="5"/>
      <c r="AS95" s="5"/>
      <c r="AT95" s="5"/>
      <c r="AU95" s="5">
        <v>67.779208948257121</v>
      </c>
      <c r="AV95" s="5">
        <v>21.090586645837451</v>
      </c>
      <c r="AW95" s="5">
        <v>119.26706295805401</v>
      </c>
      <c r="AX95" s="5">
        <v>147.16297924294258</v>
      </c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>
        <v>-391.0788415385905</v>
      </c>
      <c r="FH95" s="5">
        <v>649.99999999999773</v>
      </c>
      <c r="FI95" s="5">
        <v>8683.8059826802655</v>
      </c>
    </row>
    <row r="96" spans="1:165" x14ac:dyDescent="0.25">
      <c r="A96" s="5" t="s">
        <v>88</v>
      </c>
      <c r="B96" s="5">
        <v>257.44873352013423</v>
      </c>
      <c r="C96" s="5">
        <v>3.7181463170247828</v>
      </c>
      <c r="D96" s="5">
        <v>25.725018841065843</v>
      </c>
      <c r="E96" s="5">
        <v>139.42372874794899</v>
      </c>
      <c r="F96" s="5">
        <v>904.79752238602418</v>
      </c>
      <c r="G96" s="5">
        <v>6702.795345004075</v>
      </c>
      <c r="H96" s="5">
        <v>2628.6654231763509</v>
      </c>
      <c r="I96" s="5">
        <v>445.08823269635138</v>
      </c>
      <c r="J96" s="5">
        <v>255.2098155298531</v>
      </c>
      <c r="K96" s="5">
        <v>46.701641225857678</v>
      </c>
      <c r="L96" s="5">
        <v>78.111453032333444</v>
      </c>
      <c r="M96" s="5">
        <v>489.87531434633337</v>
      </c>
      <c r="N96" s="5">
        <v>232.47204342269418</v>
      </c>
      <c r="O96" s="5">
        <v>290.16021383220681</v>
      </c>
      <c r="P96" s="5">
        <v>343.9217081407898</v>
      </c>
      <c r="Q96" s="5">
        <v>590.06852539308147</v>
      </c>
      <c r="R96" s="5">
        <v>4330.749399493222</v>
      </c>
      <c r="S96" s="5">
        <v>245.46728766178353</v>
      </c>
      <c r="T96" s="5">
        <v>2075.7502691321147</v>
      </c>
      <c r="U96" s="5">
        <v>118.6220972913368</v>
      </c>
      <c r="V96" s="5">
        <v>219.56200688445017</v>
      </c>
      <c r="W96" s="5">
        <v>130.33437329639938</v>
      </c>
      <c r="X96" s="5">
        <v>32.337365653332505</v>
      </c>
      <c r="Y96" s="5">
        <v>120.583183621896</v>
      </c>
      <c r="Z96" s="5">
        <v>518.01692676920561</v>
      </c>
      <c r="AA96" s="5">
        <v>1306.7204825406427</v>
      </c>
      <c r="AB96" s="5">
        <v>115.17004757601219</v>
      </c>
      <c r="AC96" s="5">
        <v>249.55831033244647</v>
      </c>
      <c r="AD96" s="5">
        <v>3797.481160631793</v>
      </c>
      <c r="AE96" s="5">
        <v>6.3067119551439141</v>
      </c>
      <c r="AF96" s="5">
        <v>530.61836148381769</v>
      </c>
      <c r="AG96" s="5">
        <v>699.41626706004149</v>
      </c>
      <c r="AH96" s="5">
        <v>5.4212512771913417</v>
      </c>
      <c r="AI96" s="5">
        <v>10.84797493028996</v>
      </c>
      <c r="AJ96" s="5">
        <v>8334.1986714541581</v>
      </c>
      <c r="AK96" s="5">
        <v>8491.201339600253</v>
      </c>
      <c r="AL96" s="5"/>
      <c r="AM96" s="5">
        <v>321.84045583528984</v>
      </c>
      <c r="AN96" s="5">
        <v>257.75834301245453</v>
      </c>
      <c r="AO96" s="5"/>
      <c r="AP96" s="5"/>
      <c r="AQ96" s="5">
        <v>498.68056784686036</v>
      </c>
      <c r="AR96" s="5">
        <v>0.46149177815242337</v>
      </c>
      <c r="AS96" s="5">
        <v>0.86181949616077858</v>
      </c>
      <c r="AT96" s="5">
        <v>93.600806684275469</v>
      </c>
      <c r="AU96" s="5">
        <v>66.956862602569288</v>
      </c>
      <c r="AV96" s="5">
        <v>29.744473321212951</v>
      </c>
      <c r="AW96" s="5">
        <v>57.363319326731073</v>
      </c>
      <c r="AX96" s="5">
        <v>3212.7411374226576</v>
      </c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>
        <v>107.83333333333344</v>
      </c>
      <c r="EN96" s="5">
        <v>251.61111111111146</v>
      </c>
      <c r="EO96" s="5">
        <v>215.66666666666688</v>
      </c>
      <c r="EP96" s="5">
        <v>323.5000000000004</v>
      </c>
      <c r="EQ96" s="5">
        <v>323.5000000000004</v>
      </c>
      <c r="ER96" s="5">
        <v>395.38888888888943</v>
      </c>
      <c r="ES96" s="5">
        <v>431.33333333333377</v>
      </c>
      <c r="ET96" s="5">
        <v>575.11111111111177</v>
      </c>
      <c r="EU96" s="5">
        <v>970.50000000000114</v>
      </c>
      <c r="EV96" s="5">
        <v>179.72222222222246</v>
      </c>
      <c r="EW96" s="5">
        <v>215.66666666666688</v>
      </c>
      <c r="EX96" s="5">
        <v>323.5000000000004</v>
      </c>
      <c r="EY96" s="5">
        <v>395.38888888888943</v>
      </c>
      <c r="EZ96" s="5">
        <v>467.27777777777828</v>
      </c>
      <c r="FA96" s="5"/>
      <c r="FB96" s="5"/>
      <c r="FC96" s="5"/>
      <c r="FD96" s="5"/>
      <c r="FE96" s="5"/>
      <c r="FF96" s="5">
        <v>8</v>
      </c>
      <c r="FG96" s="5">
        <v>-2236.7125551846184</v>
      </c>
      <c r="FH96" s="5">
        <v>2195.9999999999991</v>
      </c>
      <c r="FI96" s="5">
        <v>54455.843076399411</v>
      </c>
    </row>
    <row r="97" spans="1:165" x14ac:dyDescent="0.25">
      <c r="A97" s="5" t="s">
        <v>89</v>
      </c>
      <c r="B97" s="5">
        <v>16.311150416503754</v>
      </c>
      <c r="C97" s="5"/>
      <c r="D97" s="5">
        <v>1.7189899328644125</v>
      </c>
      <c r="E97" s="5">
        <v>14.425599433821549</v>
      </c>
      <c r="F97" s="5">
        <v>83.557907499911224</v>
      </c>
      <c r="G97" s="5">
        <v>249.59423035012833</v>
      </c>
      <c r="H97" s="5">
        <v>1971.4667890897961</v>
      </c>
      <c r="I97" s="5">
        <v>0.59984623654103608</v>
      </c>
      <c r="J97" s="5"/>
      <c r="K97" s="5">
        <v>1.0790310947106923E-2</v>
      </c>
      <c r="L97" s="5"/>
      <c r="M97" s="5">
        <v>95.861114640100951</v>
      </c>
      <c r="N97" s="5"/>
      <c r="O97" s="5">
        <v>16.478992623800551</v>
      </c>
      <c r="P97" s="5">
        <v>4.605611945402309</v>
      </c>
      <c r="Q97" s="5">
        <v>8.4290741304304717</v>
      </c>
      <c r="R97" s="5">
        <v>857.56835123887731</v>
      </c>
      <c r="S97" s="5"/>
      <c r="T97" s="5">
        <v>5.4847677485023656</v>
      </c>
      <c r="U97" s="5">
        <v>2129.7325266920325</v>
      </c>
      <c r="V97" s="5">
        <v>21.469967651518189</v>
      </c>
      <c r="W97" s="5">
        <v>0.71961845839555039</v>
      </c>
      <c r="X97" s="5">
        <v>0.43652282267895326</v>
      </c>
      <c r="Y97" s="5">
        <v>1.3464082783173796</v>
      </c>
      <c r="Z97" s="5">
        <v>92.416070048337076</v>
      </c>
      <c r="AA97" s="5">
        <v>54.090901524920909</v>
      </c>
      <c r="AB97" s="5">
        <v>0.62988326344977119</v>
      </c>
      <c r="AC97" s="5">
        <v>191.48031239626127</v>
      </c>
      <c r="AD97" s="5">
        <v>787.74942087890156</v>
      </c>
      <c r="AE97" s="5">
        <v>119.43607732363462</v>
      </c>
      <c r="AF97" s="5">
        <v>159.08503254886028</v>
      </c>
      <c r="AG97" s="5">
        <v>11.312189241672993</v>
      </c>
      <c r="AH97" s="5">
        <v>47.580729477827674</v>
      </c>
      <c r="AI97" s="5">
        <v>23.19617000061589</v>
      </c>
      <c r="AJ97" s="5">
        <v>940.51020109789079</v>
      </c>
      <c r="AK97" s="5">
        <v>33.449758090620143</v>
      </c>
      <c r="AL97" s="5">
        <v>41.75047552087895</v>
      </c>
      <c r="AM97" s="5">
        <v>47.171458179888553</v>
      </c>
      <c r="AN97" s="5">
        <v>47.573844919474375</v>
      </c>
      <c r="AO97" s="5"/>
      <c r="AP97" s="5"/>
      <c r="AQ97" s="5">
        <v>16.962460118330227</v>
      </c>
      <c r="AR97" s="5">
        <v>0.56259370659467489</v>
      </c>
      <c r="AS97" s="5">
        <v>1.5393086459241501</v>
      </c>
      <c r="AT97" s="5">
        <v>24.182142719042261</v>
      </c>
      <c r="AU97" s="5">
        <v>304.84454207604335</v>
      </c>
      <c r="AV97" s="5">
        <v>29.124102735743154</v>
      </c>
      <c r="AW97" s="5">
        <v>164.69651855705962</v>
      </c>
      <c r="AX97" s="5">
        <v>384.60468959461491</v>
      </c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>
        <v>63.150362318840585</v>
      </c>
      <c r="EN97" s="5">
        <v>120.55978260869567</v>
      </c>
      <c r="EO97" s="5">
        <v>172.22826086956525</v>
      </c>
      <c r="EP97" s="5">
        <v>155.00543478260872</v>
      </c>
      <c r="EQ97" s="5">
        <v>218.15579710144931</v>
      </c>
      <c r="ER97" s="5">
        <v>269.82427536231887</v>
      </c>
      <c r="ES97" s="5">
        <v>338.71557971014499</v>
      </c>
      <c r="ET97" s="5">
        <v>413.34782608695656</v>
      </c>
      <c r="EU97" s="5">
        <v>499.46195652173924</v>
      </c>
      <c r="EV97" s="5">
        <v>149.26449275362324</v>
      </c>
      <c r="EW97" s="5">
        <v>126.30072463768117</v>
      </c>
      <c r="EX97" s="5">
        <v>183.71014492753625</v>
      </c>
      <c r="EY97" s="5">
        <v>206.67391304347828</v>
      </c>
      <c r="EZ97" s="5">
        <v>252.60144927536234</v>
      </c>
      <c r="FA97" s="5"/>
      <c r="FB97" s="5"/>
      <c r="FC97" s="5"/>
      <c r="FD97" s="5"/>
      <c r="FE97" s="5"/>
      <c r="FF97" s="5"/>
      <c r="FG97" s="5">
        <v>-442.57701805953729</v>
      </c>
      <c r="FH97" s="5">
        <v>671</v>
      </c>
      <c r="FI97" s="5">
        <v>12401.190124107619</v>
      </c>
    </row>
    <row r="98" spans="1:165" x14ac:dyDescent="0.25">
      <c r="A98" s="5" t="s">
        <v>90</v>
      </c>
      <c r="B98" s="5">
        <v>70.843712388414744</v>
      </c>
      <c r="C98" s="5">
        <v>0.97270791939706924</v>
      </c>
      <c r="D98" s="5">
        <v>7.5711909509114683</v>
      </c>
      <c r="E98" s="5">
        <v>57.188513179801305</v>
      </c>
      <c r="F98" s="5">
        <v>292.24341804065369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>
        <v>663.93894881842368</v>
      </c>
      <c r="W98" s="5"/>
      <c r="X98" s="5">
        <v>8.8863682829543986</v>
      </c>
      <c r="Y98" s="5"/>
      <c r="Z98" s="5"/>
      <c r="AA98" s="5">
        <v>2.7060847348150374</v>
      </c>
      <c r="AB98" s="5"/>
      <c r="AC98" s="5"/>
      <c r="AD98" s="5">
        <v>5.0550597048726796E-2</v>
      </c>
      <c r="AE98" s="5"/>
      <c r="AF98" s="5"/>
      <c r="AG98" s="5"/>
      <c r="AH98" s="5"/>
      <c r="AI98" s="5">
        <v>15.512886830935928</v>
      </c>
      <c r="AJ98" s="5">
        <v>12979.310627305733</v>
      </c>
      <c r="AK98" s="5">
        <v>802.79787256099678</v>
      </c>
      <c r="AL98" s="5">
        <v>81.508605477623433</v>
      </c>
      <c r="AM98" s="5">
        <v>42.231074556575123</v>
      </c>
      <c r="AN98" s="5">
        <v>42.591318336986312</v>
      </c>
      <c r="AO98" s="5">
        <v>3.8930057661954112</v>
      </c>
      <c r="AP98" s="5">
        <v>0.39528152004239825</v>
      </c>
      <c r="AQ98" s="5">
        <v>174.73608958390321</v>
      </c>
      <c r="AR98" s="5">
        <v>5.7954697437934506</v>
      </c>
      <c r="AS98" s="5">
        <v>15.856943607901847</v>
      </c>
      <c r="AT98" s="5">
        <v>249.10850355638348</v>
      </c>
      <c r="AU98" s="5">
        <v>41.192965890930473</v>
      </c>
      <c r="AV98" s="5">
        <v>23.041953248334359</v>
      </c>
      <c r="AW98" s="5">
        <v>130.30202217826726</v>
      </c>
      <c r="AX98" s="5">
        <v>282.23580172855588</v>
      </c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>
        <v>5.5839160839160993</v>
      </c>
      <c r="EN98" s="5">
        <v>11.167832167832199</v>
      </c>
      <c r="EO98" s="5">
        <v>25.127622377622455</v>
      </c>
      <c r="EP98" s="5">
        <v>22.335664335664397</v>
      </c>
      <c r="EQ98" s="5">
        <v>80.966783216783455</v>
      </c>
      <c r="ER98" s="5">
        <v>122.84615384615421</v>
      </c>
      <c r="ES98" s="5">
        <v>108.88636363636394</v>
      </c>
      <c r="ET98" s="5">
        <v>201.02097902097964</v>
      </c>
      <c r="EU98" s="5">
        <v>357.37062937063035</v>
      </c>
      <c r="EV98" s="5">
        <v>83.758741258741495</v>
      </c>
      <c r="EW98" s="5">
        <v>164.72552447552496</v>
      </c>
      <c r="EX98" s="5">
        <v>159.14160839160883</v>
      </c>
      <c r="EY98" s="5">
        <v>120.05419580419614</v>
      </c>
      <c r="EZ98" s="5">
        <v>134.0139860139864</v>
      </c>
      <c r="FA98" s="5"/>
      <c r="FB98" s="5"/>
      <c r="FC98" s="5"/>
      <c r="FD98" s="5"/>
      <c r="FE98" s="5"/>
      <c r="FF98" s="5">
        <v>13</v>
      </c>
      <c r="FG98" s="5">
        <v>-1133.5909619253266</v>
      </c>
      <c r="FH98" s="5">
        <v>483.00000000000023</v>
      </c>
      <c r="FI98" s="5">
        <v>16954.320954880259</v>
      </c>
    </row>
    <row r="99" spans="1:165" x14ac:dyDescent="0.25">
      <c r="A99" s="5" t="s">
        <v>91</v>
      </c>
      <c r="B99" s="5">
        <v>193.44001019989389</v>
      </c>
      <c r="C99" s="5">
        <v>3.3674237353267227</v>
      </c>
      <c r="D99" s="5">
        <v>20.386142097294098</v>
      </c>
      <c r="E99" s="5">
        <v>22.545236399390593</v>
      </c>
      <c r="F99" s="5">
        <v>757.97461519984324</v>
      </c>
      <c r="G99" s="5"/>
      <c r="H99" s="5"/>
      <c r="I99" s="5">
        <v>9.653763777986972E-2</v>
      </c>
      <c r="J99" s="5"/>
      <c r="K99" s="5"/>
      <c r="L99" s="5"/>
      <c r="M99" s="5">
        <v>43.192541213238485</v>
      </c>
      <c r="N99" s="5"/>
      <c r="O99" s="5"/>
      <c r="P99" s="5"/>
      <c r="Q99" s="5"/>
      <c r="R99" s="5">
        <v>57.501254808014991</v>
      </c>
      <c r="S99" s="5"/>
      <c r="T99" s="5"/>
      <c r="U99" s="5"/>
      <c r="V99" s="5">
        <v>4378.2005901799894</v>
      </c>
      <c r="W99" s="5">
        <v>61.925907710961674</v>
      </c>
      <c r="X99" s="5"/>
      <c r="Y99" s="5">
        <v>12.186599036535094</v>
      </c>
      <c r="Z99" s="5">
        <v>37.728722963225593</v>
      </c>
      <c r="AA99" s="5"/>
      <c r="AB99" s="5"/>
      <c r="AC99" s="5"/>
      <c r="AD99" s="5"/>
      <c r="AE99" s="5"/>
      <c r="AF99" s="5"/>
      <c r="AG99" s="5">
        <v>1.4372322639057225</v>
      </c>
      <c r="AH99" s="5">
        <v>71.612326561347302</v>
      </c>
      <c r="AI99" s="5">
        <v>45.377769083520988</v>
      </c>
      <c r="AJ99" s="5">
        <v>16363.063568078858</v>
      </c>
      <c r="AK99" s="5"/>
      <c r="AL99" s="5">
        <v>81.528915650012465</v>
      </c>
      <c r="AM99" s="5">
        <v>769.6381349216573</v>
      </c>
      <c r="AN99" s="5">
        <v>776.20337991210329</v>
      </c>
      <c r="AO99" s="5"/>
      <c r="AP99" s="5"/>
      <c r="AQ99" s="5"/>
      <c r="AR99" s="5"/>
      <c r="AS99" s="5"/>
      <c r="AT99" s="5"/>
      <c r="AU99" s="5">
        <v>906.5546401603649</v>
      </c>
      <c r="AV99" s="5">
        <v>22.468205196785117</v>
      </c>
      <c r="AW99" s="5">
        <v>127.05748250551729</v>
      </c>
      <c r="AX99" s="5">
        <v>2530.6979664592277</v>
      </c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>
        <v>-402.08565141331019</v>
      </c>
      <c r="FH99" s="5">
        <v>728.00000000000159</v>
      </c>
      <c r="FI99" s="5">
        <v>27610.099550561477</v>
      </c>
    </row>
    <row r="100" spans="1:165" x14ac:dyDescent="0.25">
      <c r="A100" s="5" t="s">
        <v>92</v>
      </c>
      <c r="B100" s="5">
        <v>85.588689711435165</v>
      </c>
      <c r="C100" s="5">
        <v>0.92707177187589407</v>
      </c>
      <c r="D100" s="5">
        <v>8.819526735876023</v>
      </c>
      <c r="E100" s="5">
        <v>13.300366287481422</v>
      </c>
      <c r="F100" s="5">
        <v>238.88687309222703</v>
      </c>
      <c r="G100" s="5"/>
      <c r="H100" s="5"/>
      <c r="I100" s="5"/>
      <c r="J100" s="5"/>
      <c r="K100" s="5"/>
      <c r="L100" s="5"/>
      <c r="M100" s="5">
        <v>13.25243375092403</v>
      </c>
      <c r="N100" s="5">
        <v>39.049619055510249</v>
      </c>
      <c r="O100" s="5">
        <v>1.154674837890816</v>
      </c>
      <c r="P100" s="5">
        <v>92.89813200185958</v>
      </c>
      <c r="Q100" s="5"/>
      <c r="R100" s="5">
        <v>112.23521104244546</v>
      </c>
      <c r="S100" s="5"/>
      <c r="T100" s="5">
        <v>27.728991122961638</v>
      </c>
      <c r="U100" s="5"/>
      <c r="V100" s="5">
        <v>138.54137714458446</v>
      </c>
      <c r="W100" s="5">
        <v>87.717234875413808</v>
      </c>
      <c r="X100" s="5">
        <v>1.0010527961683264</v>
      </c>
      <c r="Y100" s="5">
        <v>90.534909596130618</v>
      </c>
      <c r="Z100" s="5">
        <v>34.256886307534863</v>
      </c>
      <c r="AA100" s="5">
        <v>47.201982463821182</v>
      </c>
      <c r="AB100" s="5"/>
      <c r="AC100" s="5"/>
      <c r="AD100" s="5">
        <v>1751.5728804113614</v>
      </c>
      <c r="AE100" s="5">
        <v>2.1336307511304575</v>
      </c>
      <c r="AF100" s="5">
        <v>33.507170317088217</v>
      </c>
      <c r="AG100" s="5">
        <v>305.83051273828158</v>
      </c>
      <c r="AH100" s="5"/>
      <c r="AI100" s="5"/>
      <c r="AJ100" s="5">
        <v>7418.4748590190256</v>
      </c>
      <c r="AK100" s="5">
        <v>37.506933378751313</v>
      </c>
      <c r="AL100" s="5"/>
      <c r="AM100" s="5">
        <v>241.16783873911908</v>
      </c>
      <c r="AN100" s="5">
        <v>243.22507298834699</v>
      </c>
      <c r="AO100" s="5"/>
      <c r="AP100" s="5"/>
      <c r="AQ100" s="5"/>
      <c r="AR100" s="5"/>
      <c r="AS100" s="5"/>
      <c r="AT100" s="5"/>
      <c r="AU100" s="5">
        <v>680.43824995950547</v>
      </c>
      <c r="AV100" s="5"/>
      <c r="AW100" s="5"/>
      <c r="AX100" s="5">
        <v>1396.50741517865</v>
      </c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>
        <v>-319.07937489559663</v>
      </c>
      <c r="FH100" s="5">
        <v>1013.9999999999984</v>
      </c>
      <c r="FI100" s="5">
        <v>13838.380221179801</v>
      </c>
    </row>
    <row r="101" spans="1:165" x14ac:dyDescent="0.25">
      <c r="A101" s="5" t="s">
        <v>93</v>
      </c>
      <c r="B101" s="5">
        <v>89.373752038197566</v>
      </c>
      <c r="C101" s="5"/>
      <c r="D101" s="5">
        <v>8.5626076806357734</v>
      </c>
      <c r="E101" s="5">
        <v>70.185502926603107</v>
      </c>
      <c r="F101" s="5">
        <v>1233.9462318092565</v>
      </c>
      <c r="G101" s="5"/>
      <c r="H101" s="5"/>
      <c r="I101" s="5">
        <v>106.7468527478849</v>
      </c>
      <c r="J101" s="5">
        <v>2.0562321769444956</v>
      </c>
      <c r="K101" s="5">
        <v>3.1647140790607562</v>
      </c>
      <c r="L101" s="5">
        <v>21.016673798578982</v>
      </c>
      <c r="M101" s="5">
        <v>345.08318641403747</v>
      </c>
      <c r="N101" s="5"/>
      <c r="O101" s="5">
        <v>1.5609790147429061</v>
      </c>
      <c r="P101" s="5">
        <v>83.91630062640597</v>
      </c>
      <c r="Q101" s="5">
        <v>189.09291931739332</v>
      </c>
      <c r="R101" s="5">
        <v>171.30345839871231</v>
      </c>
      <c r="S101" s="5">
        <v>394.03021048926513</v>
      </c>
      <c r="T101" s="5">
        <v>133.66762769135505</v>
      </c>
      <c r="U101" s="5"/>
      <c r="V101" s="5">
        <v>113.158167267707</v>
      </c>
      <c r="W101" s="5">
        <v>10298.010192776013</v>
      </c>
      <c r="X101" s="5">
        <v>999.45069459537126</v>
      </c>
      <c r="Y101" s="5">
        <v>21810.855544221315</v>
      </c>
      <c r="Z101" s="5">
        <v>12908.702274633863</v>
      </c>
      <c r="AA101" s="5">
        <v>3869.7720856766018</v>
      </c>
      <c r="AB101" s="5">
        <v>207.23452457959817</v>
      </c>
      <c r="AC101" s="5">
        <v>99.182610951119074</v>
      </c>
      <c r="AD101" s="5">
        <v>16887.747789234862</v>
      </c>
      <c r="AE101" s="5">
        <v>1846.6859557812415</v>
      </c>
      <c r="AF101" s="5">
        <v>488.21895294239926</v>
      </c>
      <c r="AG101" s="5">
        <v>163.39034625730042</v>
      </c>
      <c r="AH101" s="5">
        <v>399.25584945106152</v>
      </c>
      <c r="AI101" s="5">
        <v>137.54569461299937</v>
      </c>
      <c r="AJ101" s="5">
        <v>12861.69019805549</v>
      </c>
      <c r="AK101" s="5"/>
      <c r="AL101" s="5"/>
      <c r="AM101" s="5">
        <v>771.73647859345033</v>
      </c>
      <c r="AN101" s="5">
        <v>778.3196230969055</v>
      </c>
      <c r="AO101" s="5"/>
      <c r="AP101" s="5"/>
      <c r="AQ101" s="5"/>
      <c r="AR101" s="5"/>
      <c r="AS101" s="5"/>
      <c r="AT101" s="5"/>
      <c r="AU101" s="5">
        <v>252.66933164238796</v>
      </c>
      <c r="AV101" s="5">
        <v>5.1675281268675484</v>
      </c>
      <c r="AW101" s="5">
        <v>29.222321447800137</v>
      </c>
      <c r="AX101" s="5">
        <v>1295.0483804714108</v>
      </c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>
        <v>-824.6986195017962</v>
      </c>
      <c r="FH101" s="5">
        <v>49869.999999999978</v>
      </c>
      <c r="FI101" s="5">
        <v>138122.07317412301</v>
      </c>
    </row>
    <row r="102" spans="1:165" x14ac:dyDescent="0.25">
      <c r="A102" s="5" t="s">
        <v>94</v>
      </c>
      <c r="B102" s="5">
        <v>17.671335878676469</v>
      </c>
      <c r="C102" s="5"/>
      <c r="D102" s="5">
        <v>1.6554100968566916</v>
      </c>
      <c r="E102" s="5">
        <v>14.968946116729388</v>
      </c>
      <c r="F102" s="5">
        <v>353.62536744707671</v>
      </c>
      <c r="G102" s="5">
        <v>1.801308784817067</v>
      </c>
      <c r="H102" s="5"/>
      <c r="I102" s="5">
        <v>43.382186662886312</v>
      </c>
      <c r="J102" s="5"/>
      <c r="K102" s="5"/>
      <c r="L102" s="5"/>
      <c r="M102" s="5">
        <v>86.070618826479659</v>
      </c>
      <c r="N102" s="5">
        <v>59.194796793167257</v>
      </c>
      <c r="O102" s="5">
        <v>72.925398247204754</v>
      </c>
      <c r="P102" s="5">
        <v>262.56509191670284</v>
      </c>
      <c r="Q102" s="5">
        <v>13.8018208636759</v>
      </c>
      <c r="R102" s="5">
        <v>123.21028981389692</v>
      </c>
      <c r="S102" s="5"/>
      <c r="T102" s="5">
        <v>27.616488361054621</v>
      </c>
      <c r="U102" s="5">
        <v>0.43699337619333745</v>
      </c>
      <c r="V102" s="5">
        <v>61.329034748171409</v>
      </c>
      <c r="W102" s="5">
        <v>8721.5952453212885</v>
      </c>
      <c r="X102" s="5">
        <v>3474.6241705963535</v>
      </c>
      <c r="Y102" s="5">
        <v>6334.2401363116987</v>
      </c>
      <c r="Z102" s="5">
        <v>847.65656283582507</v>
      </c>
      <c r="AA102" s="5">
        <v>4762.2407904529628</v>
      </c>
      <c r="AB102" s="5">
        <v>25.783218585201848</v>
      </c>
      <c r="AC102" s="5">
        <v>82.636337198530086</v>
      </c>
      <c r="AD102" s="5">
        <v>9017.2265195516047</v>
      </c>
      <c r="AE102" s="5">
        <v>11.555592019002372</v>
      </c>
      <c r="AF102" s="5">
        <v>236.06828894275787</v>
      </c>
      <c r="AG102" s="5">
        <v>542.58710256855704</v>
      </c>
      <c r="AH102" s="5"/>
      <c r="AI102" s="5">
        <v>39.274385499307748</v>
      </c>
      <c r="AJ102" s="5"/>
      <c r="AK102" s="5"/>
      <c r="AL102" s="5"/>
      <c r="AM102" s="5">
        <v>11.876172671411645</v>
      </c>
      <c r="AN102" s="5">
        <v>11.977480000042723</v>
      </c>
      <c r="AO102" s="5"/>
      <c r="AP102" s="5"/>
      <c r="AQ102" s="5"/>
      <c r="AR102" s="5"/>
      <c r="AS102" s="5"/>
      <c r="AT102" s="5"/>
      <c r="AU102" s="5">
        <v>46.192539669973186</v>
      </c>
      <c r="AV102" s="5"/>
      <c r="AW102" s="5"/>
      <c r="AX102" s="5">
        <v>140.24320825831194</v>
      </c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>
        <v>226</v>
      </c>
      <c r="FG102" s="5">
        <v>-326.49621986197599</v>
      </c>
      <c r="FH102" s="5">
        <v>47466.000000000007</v>
      </c>
      <c r="FI102" s="5">
        <v>82811.536618554455</v>
      </c>
    </row>
    <row r="103" spans="1:165" x14ac:dyDescent="0.25">
      <c r="A103" s="5" t="s">
        <v>95</v>
      </c>
      <c r="B103" s="5">
        <v>2748.0493864620703</v>
      </c>
      <c r="C103" s="5">
        <v>27.075907350395887</v>
      </c>
      <c r="D103" s="5">
        <v>268.65429549366553</v>
      </c>
      <c r="E103" s="5">
        <v>963.44669334899993</v>
      </c>
      <c r="F103" s="5">
        <v>9347.2987086192206</v>
      </c>
      <c r="G103" s="5"/>
      <c r="H103" s="5">
        <v>30.688782693257185</v>
      </c>
      <c r="I103" s="5">
        <v>35.721835103020872</v>
      </c>
      <c r="J103" s="5">
        <v>47.877184088937568</v>
      </c>
      <c r="K103" s="5">
        <v>135.14164301290342</v>
      </c>
      <c r="L103" s="5">
        <v>92.624207093483861</v>
      </c>
      <c r="M103" s="5">
        <v>492.29210969011041</v>
      </c>
      <c r="N103" s="5">
        <v>79.017859411237936</v>
      </c>
      <c r="O103" s="5">
        <v>305.60569275007623</v>
      </c>
      <c r="P103" s="5"/>
      <c r="Q103" s="5">
        <v>1092.4532467762724</v>
      </c>
      <c r="R103" s="5">
        <v>48.163107753819645</v>
      </c>
      <c r="S103" s="5">
        <v>182.94269145932586</v>
      </c>
      <c r="T103" s="5">
        <v>793.83439036657194</v>
      </c>
      <c r="U103" s="5"/>
      <c r="V103" s="5">
        <v>137.55983791240752</v>
      </c>
      <c r="W103" s="5">
        <v>95.17320208876761</v>
      </c>
      <c r="X103" s="5">
        <v>6.7821132479432875E-2</v>
      </c>
      <c r="Y103" s="5">
        <v>4122.5685390915396</v>
      </c>
      <c r="Z103" s="5">
        <v>2799.4828165124986</v>
      </c>
      <c r="AA103" s="5">
        <v>1749.4156134291025</v>
      </c>
      <c r="AB103" s="5">
        <v>80.007346260814685</v>
      </c>
      <c r="AC103" s="5">
        <v>131.42360054721595</v>
      </c>
      <c r="AD103" s="5">
        <v>5448.0469492173534</v>
      </c>
      <c r="AE103" s="5">
        <v>87.390532800696704</v>
      </c>
      <c r="AF103" s="5">
        <v>1799.4903454710038</v>
      </c>
      <c r="AG103" s="5">
        <v>52.485883485838599</v>
      </c>
      <c r="AH103" s="5">
        <v>465.4934832917196</v>
      </c>
      <c r="AI103" s="5">
        <v>501.16653264641963</v>
      </c>
      <c r="AJ103" s="5">
        <v>23340.3509261094</v>
      </c>
      <c r="AK103" s="5">
        <v>3739.3992228939946</v>
      </c>
      <c r="AL103" s="5">
        <v>185.35392995166561</v>
      </c>
      <c r="AM103" s="5">
        <v>650.41275864821034</v>
      </c>
      <c r="AN103" s="5">
        <v>655.96097528033135</v>
      </c>
      <c r="AO103" s="5">
        <v>55.372485061857084</v>
      </c>
      <c r="AP103" s="5">
        <v>5.622318944704408</v>
      </c>
      <c r="AQ103" s="5">
        <v>1027.7023730512005</v>
      </c>
      <c r="AR103" s="5">
        <v>34.085792022997218</v>
      </c>
      <c r="AS103" s="5">
        <v>93.261893489343564</v>
      </c>
      <c r="AT103" s="5">
        <v>1465.1203472453976</v>
      </c>
      <c r="AU103" s="5">
        <v>3119.922349576234</v>
      </c>
      <c r="AV103" s="5">
        <v>115.62026735841039</v>
      </c>
      <c r="AW103" s="5">
        <v>653.83149075371807</v>
      </c>
      <c r="AX103" s="5">
        <v>5032.5832446234617</v>
      </c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>
        <v>67.802429149797547</v>
      </c>
      <c r="EN103" s="5">
        <v>131.83805668016188</v>
      </c>
      <c r="EO103" s="5">
        <v>165.73927125506066</v>
      </c>
      <c r="EP103" s="5">
        <v>199.64048582995943</v>
      </c>
      <c r="EQ103" s="5">
        <v>248.60890688259104</v>
      </c>
      <c r="ER103" s="5">
        <v>271.20971659919019</v>
      </c>
      <c r="ES103" s="5">
        <v>384.21376518218614</v>
      </c>
      <c r="ET103" s="5">
        <v>425.64858299595119</v>
      </c>
      <c r="EU103" s="5">
        <v>953.00080971659884</v>
      </c>
      <c r="EV103" s="5">
        <v>244.84210526315778</v>
      </c>
      <c r="EW103" s="5">
        <v>263.67611336032377</v>
      </c>
      <c r="EX103" s="5">
        <v>372.91336032388648</v>
      </c>
      <c r="EY103" s="5">
        <v>350.31255060728733</v>
      </c>
      <c r="EZ103" s="5">
        <v>572.55384615384594</v>
      </c>
      <c r="FA103" s="5"/>
      <c r="FB103" s="5"/>
      <c r="FC103" s="5"/>
      <c r="FD103" s="5"/>
      <c r="FE103" s="5"/>
      <c r="FF103" s="5">
        <v>395</v>
      </c>
      <c r="FG103" s="5">
        <v>-1230.5458149192909</v>
      </c>
      <c r="FH103" s="5">
        <v>8750.9999999999927</v>
      </c>
      <c r="FI103" s="5">
        <v>86902.714805452881</v>
      </c>
    </row>
    <row r="104" spans="1:165" x14ac:dyDescent="0.25">
      <c r="A104" s="5" t="s">
        <v>96</v>
      </c>
      <c r="B104" s="5"/>
      <c r="C104" s="5"/>
      <c r="D104" s="5"/>
      <c r="E104" s="5"/>
      <c r="F104" s="5">
        <v>152.67666224110928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v>133.34191071915359</v>
      </c>
      <c r="Z104" s="5">
        <v>526.97637207411731</v>
      </c>
      <c r="AA104" s="5">
        <v>46.840884688855631</v>
      </c>
      <c r="AB104" s="5"/>
      <c r="AC104" s="5"/>
      <c r="AD104" s="5">
        <v>311.93778272283049</v>
      </c>
      <c r="AE104" s="5">
        <v>143.44557726406805</v>
      </c>
      <c r="AF104" s="5"/>
      <c r="AG104" s="5">
        <v>3.3059428294475168</v>
      </c>
      <c r="AH104" s="5">
        <v>172.0429318663767</v>
      </c>
      <c r="AI104" s="5">
        <v>6.406232524001636</v>
      </c>
      <c r="AJ104" s="5"/>
      <c r="AK104" s="5">
        <v>37.139936741060978</v>
      </c>
      <c r="AL104" s="5"/>
      <c r="AM104" s="5"/>
      <c r="AN104" s="5"/>
      <c r="AO104" s="5"/>
      <c r="AP104" s="5"/>
      <c r="AQ104" s="5"/>
      <c r="AR104" s="5"/>
      <c r="AS104" s="5"/>
      <c r="AT104" s="5"/>
      <c r="AU104" s="5">
        <v>26.245136196773366</v>
      </c>
      <c r="AV104" s="5"/>
      <c r="AW104" s="5"/>
      <c r="AX104" s="5">
        <v>8.4689842287685213</v>
      </c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>
        <v>10573</v>
      </c>
      <c r="FG104" s="5">
        <v>-343.74322472435233</v>
      </c>
      <c r="FH104" s="5">
        <v>4823.0000000000027</v>
      </c>
      <c r="FI104" s="5">
        <v>16621.085129372215</v>
      </c>
    </row>
    <row r="105" spans="1:165" x14ac:dyDescent="0.25">
      <c r="A105" s="5" t="s">
        <v>97</v>
      </c>
      <c r="B105" s="5"/>
      <c r="C105" s="5"/>
      <c r="D105" s="5"/>
      <c r="E105" s="5">
        <v>271.98412436391504</v>
      </c>
      <c r="F105" s="5">
        <v>4616.097778421663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v>1.5770620762726244</v>
      </c>
      <c r="Z105" s="5">
        <v>657.04984416042146</v>
      </c>
      <c r="AA105" s="5"/>
      <c r="AB105" s="5"/>
      <c r="AC105" s="5"/>
      <c r="AD105" s="5"/>
      <c r="AE105" s="5"/>
      <c r="AF105" s="5"/>
      <c r="AG105" s="5"/>
      <c r="AH105" s="5"/>
      <c r="AI105" s="5">
        <v>455.26336572543437</v>
      </c>
      <c r="AJ105" s="5">
        <v>271.91239476427074</v>
      </c>
      <c r="AK105" s="5"/>
      <c r="AL105" s="5"/>
      <c r="AM105" s="5"/>
      <c r="AN105" s="5"/>
      <c r="AO105" s="5"/>
      <c r="AP105" s="5"/>
      <c r="AQ105" s="5">
        <v>729.41204627198067</v>
      </c>
      <c r="AR105" s="5">
        <v>24.19240040669597</v>
      </c>
      <c r="AS105" s="5">
        <v>66.192654951297598</v>
      </c>
      <c r="AT105" s="5">
        <v>1039.8695756123188</v>
      </c>
      <c r="AU105" s="5"/>
      <c r="AV105" s="5"/>
      <c r="AW105" s="5"/>
      <c r="AX105" s="5">
        <v>46.418213689878463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>
        <v>5454</v>
      </c>
      <c r="FG105" s="5">
        <v>-638.91416999196645</v>
      </c>
      <c r="FH105" s="5">
        <v>2102</v>
      </c>
      <c r="FI105" s="5">
        <v>15097.055290452183</v>
      </c>
    </row>
    <row r="106" spans="1:165" x14ac:dyDescent="0.25">
      <c r="A106" s="5" t="s">
        <v>98</v>
      </c>
      <c r="B106" s="5"/>
      <c r="C106" s="5"/>
      <c r="D106" s="5"/>
      <c r="E106" s="5">
        <v>91.137230857941063</v>
      </c>
      <c r="F106" s="5">
        <v>674.13678537713361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v>63.020018109491851</v>
      </c>
      <c r="Z106" s="5">
        <v>1024.9252581002613</v>
      </c>
      <c r="AA106" s="5">
        <v>96.212158497760115</v>
      </c>
      <c r="AB106" s="5"/>
      <c r="AC106" s="5"/>
      <c r="AD106" s="5">
        <v>2096.9831930122127</v>
      </c>
      <c r="AE106" s="5">
        <v>24.481968737681353</v>
      </c>
      <c r="AF106" s="5">
        <v>0.11241127383920568</v>
      </c>
      <c r="AG106" s="5"/>
      <c r="AH106" s="5"/>
      <c r="AI106" s="5">
        <v>24.49586112227643</v>
      </c>
      <c r="AJ106" s="5">
        <v>84.94048756662977</v>
      </c>
      <c r="AK106" s="5"/>
      <c r="AL106" s="5"/>
      <c r="AM106" s="5">
        <v>218.98018856092514</v>
      </c>
      <c r="AN106" s="5">
        <v>220.84815548649226</v>
      </c>
      <c r="AO106" s="5"/>
      <c r="AP106" s="5"/>
      <c r="AQ106" s="5">
        <v>173.90034518814846</v>
      </c>
      <c r="AR106" s="5">
        <v>5.7677506192492878</v>
      </c>
      <c r="AS106" s="5">
        <v>15.781101508652975</v>
      </c>
      <c r="AT106" s="5">
        <v>247.91704369805953</v>
      </c>
      <c r="AU106" s="5">
        <v>302.2369414103963</v>
      </c>
      <c r="AV106" s="5">
        <v>93.105235477909133</v>
      </c>
      <c r="AW106" s="5">
        <v>526.50920379441663</v>
      </c>
      <c r="AX106" s="5">
        <v>291.37867286863047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>
        <v>1225</v>
      </c>
      <c r="FG106" s="5">
        <v>-447.05811441489914</v>
      </c>
      <c r="FH106" s="5">
        <v>1301</v>
      </c>
      <c r="FI106" s="5">
        <v>8355.8118968532071</v>
      </c>
    </row>
    <row r="107" spans="1:165" x14ac:dyDescent="0.25">
      <c r="A107" s="5" t="s">
        <v>99</v>
      </c>
      <c r="B107" s="5">
        <v>510.4596038849084</v>
      </c>
      <c r="C107" s="5">
        <v>6.2990314559118534</v>
      </c>
      <c r="D107" s="5">
        <v>50.845180343283545</v>
      </c>
      <c r="E107" s="5">
        <v>30.950229742220426</v>
      </c>
      <c r="F107" s="5">
        <v>506.44569698589885</v>
      </c>
      <c r="G107" s="5"/>
      <c r="H107" s="5"/>
      <c r="I107" s="5">
        <v>2.7184275416779285E-2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v>27.327324904920133</v>
      </c>
      <c r="Z107" s="5">
        <v>855.77959751495723</v>
      </c>
      <c r="AA107" s="5"/>
      <c r="AB107" s="5"/>
      <c r="AC107" s="5"/>
      <c r="AD107" s="5">
        <v>4.8425606106968822</v>
      </c>
      <c r="AE107" s="5"/>
      <c r="AF107" s="5"/>
      <c r="AG107" s="5"/>
      <c r="AH107" s="5"/>
      <c r="AI107" s="5">
        <v>116.2999663685857</v>
      </c>
      <c r="AJ107" s="5"/>
      <c r="AK107" s="5">
        <v>3172.3228119453388</v>
      </c>
      <c r="AL107" s="5"/>
      <c r="AM107" s="5">
        <v>525.96019230491061</v>
      </c>
      <c r="AN107" s="5">
        <v>530.44679108362709</v>
      </c>
      <c r="AO107" s="5"/>
      <c r="AP107" s="5"/>
      <c r="AQ107" s="5">
        <v>288.36386602514426</v>
      </c>
      <c r="AR107" s="5">
        <v>9.5641608138505436</v>
      </c>
      <c r="AS107" s="5">
        <v>26.168432480158302</v>
      </c>
      <c r="AT107" s="5">
        <v>411.09934024103154</v>
      </c>
      <c r="AU107" s="5">
        <v>96.698946000877797</v>
      </c>
      <c r="AV107" s="5"/>
      <c r="AW107" s="5"/>
      <c r="AX107" s="5">
        <v>25.350897452232868</v>
      </c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>
        <v>1638</v>
      </c>
      <c r="FG107" s="5">
        <v>-818.44197896506921</v>
      </c>
      <c r="FH107" s="5">
        <v>1294.0000000000009</v>
      </c>
      <c r="FI107" s="5">
        <v>9308.8098354689027</v>
      </c>
    </row>
    <row r="108" spans="1:165" x14ac:dyDescent="0.25">
      <c r="A108" s="5" t="s">
        <v>100</v>
      </c>
      <c r="B108" s="5">
        <v>49.348893546652924</v>
      </c>
      <c r="C108" s="5">
        <v>0.69721675992882481</v>
      </c>
      <c r="D108" s="5">
        <v>4.8238860868747118</v>
      </c>
      <c r="E108" s="5">
        <v>15.160983670401276</v>
      </c>
      <c r="F108" s="5">
        <v>69.693173172228782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>
        <v>1.5625137481752764</v>
      </c>
      <c r="U108" s="5"/>
      <c r="V108" s="5"/>
      <c r="W108" s="5">
        <v>69.938794778176899</v>
      </c>
      <c r="X108" s="5"/>
      <c r="Y108" s="5">
        <v>107.48304496405414</v>
      </c>
      <c r="Z108" s="5">
        <v>444.50439893896373</v>
      </c>
      <c r="AA108" s="5">
        <v>156.4929022078841</v>
      </c>
      <c r="AB108" s="5">
        <v>2.5515970753786795E-3</v>
      </c>
      <c r="AC108" s="5"/>
      <c r="AD108" s="5">
        <v>80.290096382952854</v>
      </c>
      <c r="AE108" s="5">
        <v>10.104485530239817</v>
      </c>
      <c r="AF108" s="5">
        <v>2.9974720269524812E-2</v>
      </c>
      <c r="AG108" s="5">
        <v>0.15900406375908066</v>
      </c>
      <c r="AH108" s="5">
        <v>56.978706361815071</v>
      </c>
      <c r="AI108" s="5">
        <v>11.992372828186134</v>
      </c>
      <c r="AJ108" s="5">
        <v>19.293989490435315</v>
      </c>
      <c r="AK108" s="5">
        <v>234.47265787710683</v>
      </c>
      <c r="AL108" s="5">
        <v>3.1600060657418969</v>
      </c>
      <c r="AM108" s="5"/>
      <c r="AN108" s="5"/>
      <c r="AO108" s="5">
        <v>0.91924387792252926</v>
      </c>
      <c r="AP108" s="5">
        <v>9.3336650079506894E-2</v>
      </c>
      <c r="AQ108" s="5">
        <v>94.655053601386115</v>
      </c>
      <c r="AR108" s="5">
        <v>3.1394230034425834</v>
      </c>
      <c r="AS108" s="5">
        <v>8.589752985503047</v>
      </c>
      <c r="AT108" s="5">
        <v>134.94280896672808</v>
      </c>
      <c r="AU108" s="5">
        <v>21.516910419372181</v>
      </c>
      <c r="AV108" s="5"/>
      <c r="AW108" s="5"/>
      <c r="AX108" s="5">
        <v>5.2937636880046206</v>
      </c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>
        <v>9274</v>
      </c>
      <c r="FG108" s="5">
        <v>-1035.1268154696154</v>
      </c>
      <c r="FH108" s="5">
        <v>10505</v>
      </c>
      <c r="FI108" s="5">
        <v>20349.213130513745</v>
      </c>
    </row>
    <row r="109" spans="1:165" x14ac:dyDescent="0.25">
      <c r="A109" s="5" t="s">
        <v>101</v>
      </c>
      <c r="B109" s="5">
        <v>595.80250890845582</v>
      </c>
      <c r="C109" s="5">
        <v>5.5316222892331801</v>
      </c>
      <c r="D109" s="5">
        <v>59.248079843405904</v>
      </c>
      <c r="E109" s="5">
        <v>468.97929019550048</v>
      </c>
      <c r="F109" s="5">
        <v>2873.6869227306966</v>
      </c>
      <c r="G109" s="5"/>
      <c r="H109" s="5"/>
      <c r="I109" s="5"/>
      <c r="J109" s="5"/>
      <c r="K109" s="5"/>
      <c r="L109" s="5"/>
      <c r="M109" s="5">
        <v>11.097137313616836</v>
      </c>
      <c r="N109" s="5"/>
      <c r="O109" s="5">
        <v>9.7829919248870495E-2</v>
      </c>
      <c r="P109" s="5"/>
      <c r="Q109" s="5">
        <v>0.95137006416373859</v>
      </c>
      <c r="R109" s="5"/>
      <c r="S109" s="5"/>
      <c r="T109" s="5"/>
      <c r="U109" s="5"/>
      <c r="V109" s="5"/>
      <c r="W109" s="5"/>
      <c r="X109" s="5"/>
      <c r="Y109" s="5">
        <v>103.9514240101399</v>
      </c>
      <c r="Z109" s="5">
        <v>658.88850809830205</v>
      </c>
      <c r="AA109" s="5">
        <v>56.220792003153605</v>
      </c>
      <c r="AB109" s="5">
        <v>5.1907747400853953E-3</v>
      </c>
      <c r="AC109" s="5">
        <v>24.632318263972529</v>
      </c>
      <c r="AD109" s="5">
        <v>267.57207325639581</v>
      </c>
      <c r="AE109" s="5">
        <v>17.563006730335601</v>
      </c>
      <c r="AF109" s="5">
        <v>0.90693477986106374</v>
      </c>
      <c r="AG109" s="5"/>
      <c r="AH109" s="5">
        <v>43.417345410634127</v>
      </c>
      <c r="AI109" s="5">
        <v>8.7361724651437207</v>
      </c>
      <c r="AJ109" s="5">
        <v>606.44803229686579</v>
      </c>
      <c r="AK109" s="5">
        <v>168.29573958510224</v>
      </c>
      <c r="AL109" s="5"/>
      <c r="AM109" s="5">
        <v>6.4434465816132569</v>
      </c>
      <c r="AN109" s="5">
        <v>6.498411121454013</v>
      </c>
      <c r="AO109" s="5"/>
      <c r="AP109" s="5"/>
      <c r="AQ109" s="5">
        <v>283.03864291991363</v>
      </c>
      <c r="AR109" s="5">
        <v>9.3875392043967985</v>
      </c>
      <c r="AS109" s="5">
        <v>25.685179348653342</v>
      </c>
      <c r="AT109" s="5">
        <v>403.50755790033566</v>
      </c>
      <c r="AU109" s="5">
        <v>364.82280698016251</v>
      </c>
      <c r="AV109" s="5">
        <v>3.7341850955098677</v>
      </c>
      <c r="AW109" s="5">
        <v>21.116780504975168</v>
      </c>
      <c r="AX109" s="5">
        <v>111.41105189324409</v>
      </c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>
        <v>5.660377358490539</v>
      </c>
      <c r="EO109" s="5"/>
      <c r="EP109" s="5">
        <v>5.660377358490539</v>
      </c>
      <c r="EQ109" s="5">
        <v>16.981132075471614</v>
      </c>
      <c r="ER109" s="5">
        <v>39.622641509433777</v>
      </c>
      <c r="ES109" s="5">
        <v>22.641509433962156</v>
      </c>
      <c r="ET109" s="5">
        <v>96.22641509433916</v>
      </c>
      <c r="EU109" s="5">
        <v>288.67924528301751</v>
      </c>
      <c r="EV109" s="5">
        <v>84.905660377358089</v>
      </c>
      <c r="EW109" s="5">
        <v>158.49056603773511</v>
      </c>
      <c r="EX109" s="5">
        <v>192.45283018867832</v>
      </c>
      <c r="EY109" s="5">
        <v>164.15094339622561</v>
      </c>
      <c r="EZ109" s="5">
        <v>424.52830188679036</v>
      </c>
      <c r="FA109" s="5"/>
      <c r="FB109" s="5"/>
      <c r="FC109" s="5"/>
      <c r="FD109" s="5"/>
      <c r="FE109" s="5"/>
      <c r="FF109" s="5">
        <v>62439</v>
      </c>
      <c r="FG109" s="5">
        <v>-4285.5206116390327</v>
      </c>
      <c r="FH109" s="5">
        <v>8140.0000000000073</v>
      </c>
      <c r="FI109" s="5">
        <v>75001.157288850198</v>
      </c>
    </row>
    <row r="110" spans="1:165" x14ac:dyDescent="0.25">
      <c r="A110" s="5" t="s">
        <v>102</v>
      </c>
      <c r="B110" s="5"/>
      <c r="C110" s="5"/>
      <c r="D110" s="5"/>
      <c r="E110" s="5">
        <v>1.79592516844275</v>
      </c>
      <c r="F110" s="5">
        <v>20.099043666187175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v>16.922644555231194</v>
      </c>
      <c r="Z110" s="5">
        <v>453.24020518756703</v>
      </c>
      <c r="AA110" s="5"/>
      <c r="AB110" s="5"/>
      <c r="AC110" s="5"/>
      <c r="AD110" s="5">
        <v>2.9068624704875652E-3</v>
      </c>
      <c r="AE110" s="5"/>
      <c r="AF110" s="5"/>
      <c r="AG110" s="5"/>
      <c r="AH110" s="5">
        <v>4.8104360410753921</v>
      </c>
      <c r="AI110" s="5">
        <v>12.97713441017248</v>
      </c>
      <c r="AJ110" s="5">
        <v>9.0644558253096648</v>
      </c>
      <c r="AK110" s="5">
        <v>4.139235072379158</v>
      </c>
      <c r="AL110" s="5">
        <v>7.0431563604139269</v>
      </c>
      <c r="AM110" s="5">
        <v>2.4594890600337935</v>
      </c>
      <c r="AN110" s="5">
        <v>2.4804692431943818</v>
      </c>
      <c r="AO110" s="5"/>
      <c r="AP110" s="5"/>
      <c r="AQ110" s="5">
        <v>43.614632293922213</v>
      </c>
      <c r="AR110" s="5">
        <v>1.4465659746477308</v>
      </c>
      <c r="AS110" s="5">
        <v>3.9579388915147868</v>
      </c>
      <c r="AT110" s="5">
        <v>62.178201477126557</v>
      </c>
      <c r="AU110" s="5">
        <v>44.906730681012071</v>
      </c>
      <c r="AV110" s="5">
        <v>6.1239643525078238</v>
      </c>
      <c r="AW110" s="5">
        <v>34.630959030163105</v>
      </c>
      <c r="AX110" s="5">
        <v>22.600235700360592</v>
      </c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>
        <v>117.22476029328827</v>
      </c>
      <c r="EN110" s="5">
        <v>420.23970671178807</v>
      </c>
      <c r="EO110" s="5">
        <v>714.4075014100398</v>
      </c>
      <c r="EP110" s="5">
        <v>906.83305132543751</v>
      </c>
      <c r="EQ110" s="5">
        <v>1289.4723632261705</v>
      </c>
      <c r="ER110" s="5">
        <v>1402.273547659335</v>
      </c>
      <c r="ES110" s="5">
        <v>1853.4782853919914</v>
      </c>
      <c r="ET110" s="5">
        <v>1776.0657078398201</v>
      </c>
      <c r="EU110" s="5">
        <v>2497.1085730400464</v>
      </c>
      <c r="EV110" s="5">
        <v>683.44247038917126</v>
      </c>
      <c r="EW110" s="5">
        <v>690.0778341793573</v>
      </c>
      <c r="EX110" s="5">
        <v>774.1257755217149</v>
      </c>
      <c r="EY110" s="5">
        <v>999.72814438804335</v>
      </c>
      <c r="EZ110" s="5">
        <v>1561.5222786238021</v>
      </c>
      <c r="FA110" s="5"/>
      <c r="FB110" s="5"/>
      <c r="FC110" s="5"/>
      <c r="FD110" s="5"/>
      <c r="FE110" s="5"/>
      <c r="FF110" s="5">
        <v>1485</v>
      </c>
      <c r="FG110" s="5">
        <v>-894.24744960457247</v>
      </c>
      <c r="FH110" s="5">
        <v>654</v>
      </c>
      <c r="FI110" s="5">
        <v>17685.246880249168</v>
      </c>
    </row>
    <row r="111" spans="1:165" x14ac:dyDescent="0.25">
      <c r="A111" s="5" t="s">
        <v>103</v>
      </c>
      <c r="B111" s="5"/>
      <c r="C111" s="5"/>
      <c r="D111" s="5"/>
      <c r="E111" s="5"/>
      <c r="F111" s="5">
        <v>5.0388063947631219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>
        <v>1278.206227508731</v>
      </c>
      <c r="AA111" s="5">
        <v>0.98401675427188251</v>
      </c>
      <c r="AB111" s="5"/>
      <c r="AC111" s="5"/>
      <c r="AD111" s="5">
        <v>2.4036667358843116E-2</v>
      </c>
      <c r="AE111" s="5"/>
      <c r="AF111" s="5"/>
      <c r="AG111" s="5"/>
      <c r="AH111" s="5">
        <v>1.2854147327012173</v>
      </c>
      <c r="AI111" s="5">
        <v>2.1094063914413663</v>
      </c>
      <c r="AJ111" s="5"/>
      <c r="AK111" s="5"/>
      <c r="AL111" s="5">
        <v>1.6130176762474799</v>
      </c>
      <c r="AM111" s="5">
        <v>7.2983099403343115</v>
      </c>
      <c r="AN111" s="5">
        <v>7.3605667220530107</v>
      </c>
      <c r="AO111" s="5">
        <v>6.0581891284484763</v>
      </c>
      <c r="AP111" s="5">
        <v>0.61512629356798509</v>
      </c>
      <c r="AQ111" s="5">
        <v>74.784975618936812</v>
      </c>
      <c r="AR111" s="5">
        <v>2.4803923702141666</v>
      </c>
      <c r="AS111" s="5">
        <v>6.786583949941412</v>
      </c>
      <c r="AT111" s="5">
        <v>106.61548743789176</v>
      </c>
      <c r="AU111" s="5">
        <v>1032.2455123790678</v>
      </c>
      <c r="AV111" s="5">
        <v>9.3828073502343337</v>
      </c>
      <c r="AW111" s="5">
        <v>53.059684580683118</v>
      </c>
      <c r="AX111" s="5">
        <v>30.567682619527488</v>
      </c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>
        <v>4.2917284316632145</v>
      </c>
      <c r="EN111" s="5">
        <v>7.9703528016602565</v>
      </c>
      <c r="EO111" s="5">
        <v>9.1965609249926032</v>
      </c>
      <c r="EP111" s="5">
        <v>12.262081233323473</v>
      </c>
      <c r="EQ111" s="5">
        <v>34.333827453305716</v>
      </c>
      <c r="ER111" s="5">
        <v>31.881411206641026</v>
      </c>
      <c r="ES111" s="5">
        <v>69.280758968277595</v>
      </c>
      <c r="ET111" s="5">
        <v>135.49599762822436</v>
      </c>
      <c r="EU111" s="5">
        <v>402.80936851467601</v>
      </c>
      <c r="EV111" s="5">
        <v>98.096649866587782</v>
      </c>
      <c r="EW111" s="5">
        <v>192.5146753631785</v>
      </c>
      <c r="EX111" s="5">
        <v>182.09190631485353</v>
      </c>
      <c r="EY111" s="5">
        <v>326.78446486807047</v>
      </c>
      <c r="EZ111" s="5">
        <v>560.99021642454875</v>
      </c>
      <c r="FA111" s="5"/>
      <c r="FB111" s="5"/>
      <c r="FC111" s="5"/>
      <c r="FD111" s="5"/>
      <c r="FE111" s="5"/>
      <c r="FF111" s="5">
        <v>23320</v>
      </c>
      <c r="FG111" s="5">
        <v>-1582.9591885745322</v>
      </c>
      <c r="FH111" s="5">
        <v>1341</v>
      </c>
      <c r="FI111" s="5">
        <v>27772.557055941885</v>
      </c>
    </row>
    <row r="112" spans="1:165" x14ac:dyDescent="0.25">
      <c r="A112" s="5" t="s">
        <v>104</v>
      </c>
      <c r="B112" s="5">
        <v>155.49418182690297</v>
      </c>
      <c r="C112" s="5">
        <v>2.0484337049105474</v>
      </c>
      <c r="D112" s="5">
        <v>15.058443269199559</v>
      </c>
      <c r="E112" s="5">
        <v>526.27827012657008</v>
      </c>
      <c r="F112" s="5">
        <v>2227.7139118790601</v>
      </c>
      <c r="G112" s="5"/>
      <c r="H112" s="5"/>
      <c r="I112" s="5">
        <v>6.1272595043232538</v>
      </c>
      <c r="J112" s="5"/>
      <c r="K112" s="5"/>
      <c r="L112" s="5"/>
      <c r="M112" s="5"/>
      <c r="N112" s="5"/>
      <c r="O112" s="5">
        <v>7.8493409146160792E-2</v>
      </c>
      <c r="P112" s="5"/>
      <c r="Q112" s="5">
        <v>3.1216289724795656</v>
      </c>
      <c r="R112" s="5"/>
      <c r="S112" s="5"/>
      <c r="T112" s="5"/>
      <c r="U112" s="5"/>
      <c r="V112" s="5"/>
      <c r="W112" s="5">
        <v>18.244319396925004</v>
      </c>
      <c r="X112" s="5"/>
      <c r="Y112" s="5">
        <v>300.8523152053902</v>
      </c>
      <c r="Z112" s="5">
        <v>1393.7240985786607</v>
      </c>
      <c r="AA112" s="5">
        <v>2294.2153170185438</v>
      </c>
      <c r="AB112" s="5">
        <v>894.06717437699615</v>
      </c>
      <c r="AC112" s="5">
        <v>157.20686063469714</v>
      </c>
      <c r="AD112" s="5">
        <v>1593.9566523455192</v>
      </c>
      <c r="AE112" s="5">
        <v>778.70837440940022</v>
      </c>
      <c r="AF112" s="5">
        <v>2.9282010002179386</v>
      </c>
      <c r="AG112" s="5">
        <v>48.163372722567864</v>
      </c>
      <c r="AH112" s="5">
        <v>2968.5555723942248</v>
      </c>
      <c r="AI112" s="5">
        <v>285.3076676510812</v>
      </c>
      <c r="AJ112" s="5">
        <v>11805.826715148631</v>
      </c>
      <c r="AK112" s="5">
        <v>858.14973642206201</v>
      </c>
      <c r="AL112" s="5">
        <v>44.740928077810828</v>
      </c>
      <c r="AM112" s="5">
        <v>869.06591189738981</v>
      </c>
      <c r="AN112" s="5">
        <v>876.47930576135241</v>
      </c>
      <c r="AO112" s="5">
        <v>8.5523839878096037</v>
      </c>
      <c r="AP112" s="5">
        <v>0.86837768720520392</v>
      </c>
      <c r="AQ112" s="5">
        <v>324.48230323254182</v>
      </c>
      <c r="AR112" s="5">
        <v>10.762100578720004</v>
      </c>
      <c r="AS112" s="5">
        <v>29.446106962985276</v>
      </c>
      <c r="AT112" s="5">
        <v>462.59076291095334</v>
      </c>
      <c r="AU112" s="5">
        <v>1961.9097739464057</v>
      </c>
      <c r="AV112" s="5">
        <v>32.599855351084877</v>
      </c>
      <c r="AW112" s="5">
        <v>184.35186588595931</v>
      </c>
      <c r="AX112" s="5">
        <v>4833.8931184034309</v>
      </c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>
        <v>24.124390243902436</v>
      </c>
      <c r="EN112" s="5">
        <v>34.846341463414632</v>
      </c>
      <c r="EO112" s="5">
        <v>50.929268292682927</v>
      </c>
      <c r="EP112" s="5">
        <v>48.248780487804872</v>
      </c>
      <c r="EQ112" s="5">
        <v>53.609756097560975</v>
      </c>
      <c r="ER112" s="5">
        <v>72.373170731707319</v>
      </c>
      <c r="ES112" s="5">
        <v>115.2609756097561</v>
      </c>
      <c r="ET112" s="5">
        <v>195.67560975609754</v>
      </c>
      <c r="EU112" s="5">
        <v>388.67073170731709</v>
      </c>
      <c r="EV112" s="5">
        <v>152.7878048780488</v>
      </c>
      <c r="EW112" s="5">
        <v>203.71707317073171</v>
      </c>
      <c r="EX112" s="5">
        <v>155.4682926829268</v>
      </c>
      <c r="EY112" s="5">
        <v>353.82439024390243</v>
      </c>
      <c r="EZ112" s="5">
        <v>348.46341463414632</v>
      </c>
      <c r="FA112" s="5"/>
      <c r="FB112" s="5"/>
      <c r="FC112" s="5"/>
      <c r="FD112" s="5"/>
      <c r="FE112" s="5"/>
      <c r="FF112" s="5">
        <v>26606</v>
      </c>
      <c r="FG112" s="5">
        <v>-2499.4730837380484</v>
      </c>
      <c r="FH112" s="5">
        <v>5834</v>
      </c>
      <c r="FI112" s="5">
        <v>68114.096710943108</v>
      </c>
    </row>
    <row r="113" spans="1:165" x14ac:dyDescent="0.25">
      <c r="A113" s="5" t="s">
        <v>105</v>
      </c>
      <c r="B113" s="5"/>
      <c r="C113" s="5"/>
      <c r="D113" s="5"/>
      <c r="E113" s="5">
        <v>108.14540395658658</v>
      </c>
      <c r="F113" s="5">
        <v>312.69819617786106</v>
      </c>
      <c r="G113" s="5"/>
      <c r="H113" s="5"/>
      <c r="I113" s="5"/>
      <c r="J113" s="5"/>
      <c r="K113" s="5"/>
      <c r="L113" s="5"/>
      <c r="M113" s="5"/>
      <c r="N113" s="5"/>
      <c r="O113" s="5">
        <v>268.04901992480745</v>
      </c>
      <c r="P113" s="5"/>
      <c r="Q113" s="5">
        <v>22.008044383577388</v>
      </c>
      <c r="R113" s="5"/>
      <c r="S113" s="5"/>
      <c r="T113" s="5"/>
      <c r="U113" s="5"/>
      <c r="V113" s="5"/>
      <c r="W113" s="5">
        <v>16.063191757980704</v>
      </c>
      <c r="X113" s="5"/>
      <c r="Y113" s="5">
        <v>71.950366269192699</v>
      </c>
      <c r="Z113" s="5">
        <v>5416.2906469975405</v>
      </c>
      <c r="AA113" s="5">
        <v>3962.7328245529793</v>
      </c>
      <c r="AB113" s="5">
        <v>3176.2837692898584</v>
      </c>
      <c r="AC113" s="5">
        <v>1345.2124134114181</v>
      </c>
      <c r="AD113" s="5">
        <v>6024.9541603522803</v>
      </c>
      <c r="AE113" s="5">
        <v>208.52154398720671</v>
      </c>
      <c r="AF113" s="5"/>
      <c r="AG113" s="5">
        <v>23.914092880539485</v>
      </c>
      <c r="AH113" s="5"/>
      <c r="AI113" s="5"/>
      <c r="AJ113" s="5"/>
      <c r="AK113" s="5">
        <v>787.42014452741023</v>
      </c>
      <c r="AL113" s="5"/>
      <c r="AM113" s="5">
        <v>491.26724752376566</v>
      </c>
      <c r="AN113" s="5">
        <v>495.45790505667139</v>
      </c>
      <c r="AO113" s="5">
        <v>194.37239306096379</v>
      </c>
      <c r="AP113" s="5">
        <v>19.735859545226255</v>
      </c>
      <c r="AQ113" s="5"/>
      <c r="AR113" s="5"/>
      <c r="AS113" s="5"/>
      <c r="AT113" s="5"/>
      <c r="AU113" s="5">
        <v>9883.2345578087879</v>
      </c>
      <c r="AV113" s="5">
        <v>563.88497746866096</v>
      </c>
      <c r="AW113" s="5">
        <v>3188.764079713575</v>
      </c>
      <c r="AX113" s="5">
        <v>1730.1104694627124</v>
      </c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>
        <v>102.84517660198246</v>
      </c>
      <c r="EN113" s="5">
        <v>317.71813485969579</v>
      </c>
      <c r="EO113" s="5">
        <v>556.4658662571552</v>
      </c>
      <c r="EP113" s="5">
        <v>626.25366466564321</v>
      </c>
      <c r="EQ113" s="5">
        <v>828.27097584810883</v>
      </c>
      <c r="ER113" s="5">
        <v>1002.740471869329</v>
      </c>
      <c r="ES113" s="5">
        <v>1353.5159849225192</v>
      </c>
      <c r="ET113" s="5">
        <v>1625.3210945134726</v>
      </c>
      <c r="EU113" s="5">
        <v>2064.2496160826481</v>
      </c>
      <c r="EV113" s="5">
        <v>648.29191679463952</v>
      </c>
      <c r="EW113" s="5">
        <v>701.55102610638039</v>
      </c>
      <c r="EX113" s="5">
        <v>685.02233700963313</v>
      </c>
      <c r="EY113" s="5">
        <v>973.35613569733403</v>
      </c>
      <c r="EZ113" s="5">
        <v>1669.3975987714655</v>
      </c>
      <c r="FA113" s="5"/>
      <c r="FB113" s="5"/>
      <c r="FC113" s="5"/>
      <c r="FD113" s="5"/>
      <c r="FE113" s="5"/>
      <c r="FF113" s="5">
        <v>1768</v>
      </c>
      <c r="FG113" s="5">
        <v>-2529.3593899833795</v>
      </c>
      <c r="FH113" s="5">
        <v>3603</v>
      </c>
      <c r="FI113" s="5">
        <v>54307.711918126224</v>
      </c>
    </row>
    <row r="114" spans="1:165" x14ac:dyDescent="0.25">
      <c r="A114" s="5" t="s">
        <v>106</v>
      </c>
      <c r="B114" s="5"/>
      <c r="C114" s="5"/>
      <c r="D114" s="5"/>
      <c r="E114" s="5">
        <v>7.1841291101035925</v>
      </c>
      <c r="F114" s="5">
        <v>54.310194565900872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>
        <v>1.9155489030609585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>
        <v>131.91881566397629</v>
      </c>
      <c r="AD114" s="5"/>
      <c r="AE114" s="5"/>
      <c r="AF114" s="5"/>
      <c r="AG114" s="5">
        <v>2.4882848619199067</v>
      </c>
      <c r="AH114" s="5">
        <v>2.9615981727385483</v>
      </c>
      <c r="AI114" s="5">
        <v>28.04207849693498</v>
      </c>
      <c r="AJ114" s="5"/>
      <c r="AK114" s="5"/>
      <c r="AL114" s="5">
        <v>4.9036970473914128</v>
      </c>
      <c r="AM114" s="5">
        <v>1.7817607199407139</v>
      </c>
      <c r="AN114" s="5">
        <v>1.7969596761490907</v>
      </c>
      <c r="AO114" s="5">
        <v>29.997867294135201</v>
      </c>
      <c r="AP114" s="5">
        <v>3.0458733682488712</v>
      </c>
      <c r="AQ114" s="5">
        <v>641.9648703127923</v>
      </c>
      <c r="AR114" s="5">
        <v>21.292040994011117</v>
      </c>
      <c r="AS114" s="5">
        <v>58.257002153787049</v>
      </c>
      <c r="AT114" s="5">
        <v>915.20251228593861</v>
      </c>
      <c r="AU114" s="5">
        <v>549.20010101653247</v>
      </c>
      <c r="AV114" s="5">
        <v>21.965988303786713</v>
      </c>
      <c r="AW114" s="5">
        <v>124.2174508510352</v>
      </c>
      <c r="AX114" s="5">
        <v>78.042374618801489</v>
      </c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>
        <v>15.790769230769236</v>
      </c>
      <c r="EN114" s="5">
        <v>15.790769230769236</v>
      </c>
      <c r="EO114" s="5">
        <v>15.790769230769236</v>
      </c>
      <c r="EP114" s="5">
        <v>15.790769230769236</v>
      </c>
      <c r="EQ114" s="5">
        <v>94.744615384615429</v>
      </c>
      <c r="ER114" s="5">
        <v>300.02461538461546</v>
      </c>
      <c r="ES114" s="5">
        <v>142.11692307692314</v>
      </c>
      <c r="ET114" s="5">
        <v>410.56000000000017</v>
      </c>
      <c r="EU114" s="5">
        <v>931.65538461538495</v>
      </c>
      <c r="EV114" s="5">
        <v>1089.5630769230772</v>
      </c>
      <c r="EW114" s="5">
        <v>473.72307692307714</v>
      </c>
      <c r="EX114" s="5">
        <v>300.02461538461546</v>
      </c>
      <c r="EY114" s="5">
        <v>347.3969230769232</v>
      </c>
      <c r="EZ114" s="5">
        <v>979.02769230769263</v>
      </c>
      <c r="FA114" s="5"/>
      <c r="FB114" s="5"/>
      <c r="FC114" s="5"/>
      <c r="FD114" s="5"/>
      <c r="FE114" s="5"/>
      <c r="FF114" s="5">
        <v>19812</v>
      </c>
      <c r="FG114" s="5">
        <v>-1638.5834932104481</v>
      </c>
      <c r="FH114" s="5">
        <v>3145</v>
      </c>
      <c r="FI114" s="5">
        <v>29130.905655206741</v>
      </c>
    </row>
    <row r="115" spans="1:165" x14ac:dyDescent="0.25">
      <c r="A115" s="5" t="s">
        <v>107</v>
      </c>
      <c r="B115" s="5">
        <v>1099.6746798774891</v>
      </c>
      <c r="C115" s="5">
        <v>12.452781288885625</v>
      </c>
      <c r="D115" s="5">
        <v>109.10224416969318</v>
      </c>
      <c r="E115" s="5">
        <v>523.99546855675408</v>
      </c>
      <c r="F115" s="5">
        <v>2520.0756846308523</v>
      </c>
      <c r="G115" s="5">
        <v>334.86831585037868</v>
      </c>
      <c r="H115" s="5">
        <v>78.10374008059523</v>
      </c>
      <c r="I115" s="5">
        <v>21.529431021331007</v>
      </c>
      <c r="J115" s="5">
        <v>21.347718496876276</v>
      </c>
      <c r="K115" s="5">
        <v>3.8848850991790984</v>
      </c>
      <c r="L115" s="5">
        <v>6.9835598230749358</v>
      </c>
      <c r="M115" s="5">
        <v>82.807230845825018</v>
      </c>
      <c r="N115" s="5">
        <v>49.931985877179017</v>
      </c>
      <c r="O115" s="5">
        <v>52.296232998468248</v>
      </c>
      <c r="P115" s="5">
        <v>60.089622882728307</v>
      </c>
      <c r="Q115" s="5">
        <v>60.910569564541866</v>
      </c>
      <c r="R115" s="5">
        <v>140.44025159793193</v>
      </c>
      <c r="S115" s="5">
        <v>13.809472452194505</v>
      </c>
      <c r="T115" s="5">
        <v>48.784789886524329</v>
      </c>
      <c r="U115" s="5">
        <v>27.60061027506941</v>
      </c>
      <c r="V115" s="5">
        <v>66.102481939756544</v>
      </c>
      <c r="W115" s="5">
        <v>50.88005248153479</v>
      </c>
      <c r="X115" s="5">
        <v>11.430758522204444</v>
      </c>
      <c r="Y115" s="5">
        <v>159.79061986691474</v>
      </c>
      <c r="Z115" s="5">
        <v>223.86040272833097</v>
      </c>
      <c r="AA115" s="5">
        <v>206.91057375096645</v>
      </c>
      <c r="AB115" s="5">
        <v>4.8814236690710615</v>
      </c>
      <c r="AC115" s="5">
        <v>15.895620372358794</v>
      </c>
      <c r="AD115" s="5">
        <v>38479.681163000801</v>
      </c>
      <c r="AE115" s="5">
        <v>1712.8946314769203</v>
      </c>
      <c r="AF115" s="5">
        <v>26.190465604765656</v>
      </c>
      <c r="AG115" s="5">
        <v>47.155043895797562</v>
      </c>
      <c r="AH115" s="5">
        <v>94.538512068316066</v>
      </c>
      <c r="AI115" s="5">
        <v>36.347362659893939</v>
      </c>
      <c r="AJ115" s="5"/>
      <c r="AK115" s="5">
        <v>8771.8067202482416</v>
      </c>
      <c r="AL115" s="5"/>
      <c r="AM115" s="5">
        <v>5382.99753855161</v>
      </c>
      <c r="AN115" s="5">
        <v>3283.8667390329483</v>
      </c>
      <c r="AO115" s="5">
        <v>54.251911534429617</v>
      </c>
      <c r="AP115" s="5">
        <v>5.5085400205701021</v>
      </c>
      <c r="AQ115" s="5">
        <v>442.2449647240262</v>
      </c>
      <c r="AR115" s="5">
        <v>22.712067610017563</v>
      </c>
      <c r="AS115" s="5">
        <v>115.30297986118481</v>
      </c>
      <c r="AT115" s="5">
        <v>1072.093020151262</v>
      </c>
      <c r="AU115" s="5">
        <v>10672.031130078514</v>
      </c>
      <c r="AV115" s="5">
        <v>666.54773950879883</v>
      </c>
      <c r="AW115" s="5">
        <v>3902.1981919869936</v>
      </c>
      <c r="AX115" s="5">
        <v>2266.0863941649786</v>
      </c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>
        <v>5.0883042979084525</v>
      </c>
      <c r="EN115" s="5">
        <v>12.72076074477113</v>
      </c>
      <c r="EO115" s="5">
        <v>39.010332950631465</v>
      </c>
      <c r="EP115" s="5">
        <v>75.476513752308705</v>
      </c>
      <c r="EQ115" s="5">
        <v>128.90370888034744</v>
      </c>
      <c r="ER115" s="5">
        <v>283.24893925023719</v>
      </c>
      <c r="ES115" s="5">
        <v>928.61553436829251</v>
      </c>
      <c r="ET115" s="5">
        <v>2105.7099286177809</v>
      </c>
      <c r="EU115" s="5">
        <v>7731.678380671894</v>
      </c>
      <c r="EV115" s="5">
        <v>3716.1582389058062</v>
      </c>
      <c r="EW115" s="5">
        <v>5519.1140617980345</v>
      </c>
      <c r="EX115" s="5">
        <v>8046.3051964258993</v>
      </c>
      <c r="EY115" s="5">
        <v>13266.057355363653</v>
      </c>
      <c r="EZ115" s="5">
        <v>26097.912743972451</v>
      </c>
      <c r="FA115" s="5"/>
      <c r="FB115" s="5"/>
      <c r="FC115" s="5"/>
      <c r="FD115" s="5"/>
      <c r="FE115" s="5"/>
      <c r="FF115" s="5">
        <v>86794</v>
      </c>
      <c r="FG115" s="5">
        <v>-21161.37592682679</v>
      </c>
      <c r="FH115" s="5">
        <v>42768</v>
      </c>
      <c r="FI115" s="5">
        <v>259419.52039795998</v>
      </c>
    </row>
    <row r="116" spans="1:165" x14ac:dyDescent="0.25">
      <c r="A116" s="5" t="s">
        <v>108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>
        <v>1.1084422094166009</v>
      </c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>
        <v>7.2258064516129181</v>
      </c>
      <c r="EU116" s="5">
        <v>50.58064516129042</v>
      </c>
      <c r="EV116" s="5"/>
      <c r="EW116" s="5"/>
      <c r="EX116" s="5">
        <v>3.6129032258064591</v>
      </c>
      <c r="EY116" s="5">
        <v>21.677419354838754</v>
      </c>
      <c r="EZ116" s="5">
        <v>28.903225806451672</v>
      </c>
      <c r="FA116" s="5"/>
      <c r="FB116" s="5"/>
      <c r="FC116" s="5"/>
      <c r="FD116" s="5"/>
      <c r="FE116" s="5"/>
      <c r="FF116" s="5">
        <v>2946</v>
      </c>
      <c r="FG116" s="5">
        <v>-89.751136169830261</v>
      </c>
      <c r="FH116" s="5">
        <v>809</v>
      </c>
      <c r="FI116" s="5">
        <v>3778.3573060395865</v>
      </c>
    </row>
    <row r="117" spans="1:165" x14ac:dyDescent="0.25">
      <c r="A117" s="5" t="s">
        <v>109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v>91.618058222091989</v>
      </c>
      <c r="Z117" s="5">
        <v>9.5999118996683066</v>
      </c>
      <c r="AA117" s="5"/>
      <c r="AB117" s="5"/>
      <c r="AC117" s="5"/>
      <c r="AD117" s="5"/>
      <c r="AE117" s="5">
        <v>108.0988405212553</v>
      </c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>
        <v>2639</v>
      </c>
      <c r="FG117" s="5">
        <v>-93.122234108017437</v>
      </c>
      <c r="FH117" s="5">
        <v>350</v>
      </c>
      <c r="FI117" s="5">
        <v>3105.1945765349983</v>
      </c>
    </row>
    <row r="118" spans="1:165" x14ac:dyDescent="0.25">
      <c r="A118" s="5" t="s">
        <v>110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>
        <v>1.1517601878564281</v>
      </c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>
        <v>9989</v>
      </c>
      <c r="FG118" s="5">
        <v>-129.47207054449427</v>
      </c>
      <c r="FH118" s="5">
        <v>3228.0000000000009</v>
      </c>
      <c r="FI118" s="5">
        <v>13088.679689643363</v>
      </c>
    </row>
    <row r="119" spans="1:165" x14ac:dyDescent="0.25">
      <c r="A119" s="5" t="s">
        <v>111</v>
      </c>
      <c r="B119" s="5">
        <v>73.500792836242226</v>
      </c>
      <c r="C119" s="5">
        <v>0.79028522707891202</v>
      </c>
      <c r="D119" s="5">
        <v>7.2904078620620512</v>
      </c>
      <c r="E119" s="5">
        <v>12.138263867464362</v>
      </c>
      <c r="F119" s="5">
        <v>415.72364308778066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>
        <v>5.2306311706066584</v>
      </c>
      <c r="AL119" s="5"/>
      <c r="AM119" s="5">
        <v>1167.8686555044758</v>
      </c>
      <c r="AN119" s="5">
        <v>1177.8309266229942</v>
      </c>
      <c r="AO119" s="5"/>
      <c r="AP119" s="5"/>
      <c r="AQ119" s="5"/>
      <c r="AR119" s="5"/>
      <c r="AS119" s="5"/>
      <c r="AT119" s="5"/>
      <c r="AU119" s="5">
        <v>1152.5153591612818</v>
      </c>
      <c r="AV119" s="5">
        <v>1.6869118667599809</v>
      </c>
      <c r="AW119" s="5">
        <v>9.5394702481879126</v>
      </c>
      <c r="AX119" s="5">
        <v>60.738190735490711</v>
      </c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>
        <v>2.2368692070030893</v>
      </c>
      <c r="EN119" s="5">
        <v>1.4912461380020592</v>
      </c>
      <c r="EO119" s="5">
        <v>5.9649845520082367</v>
      </c>
      <c r="EP119" s="5">
        <v>6.3377960865087521</v>
      </c>
      <c r="EQ119" s="5">
        <v>11.929969104016473</v>
      </c>
      <c r="ER119" s="5">
        <v>24.605561277033978</v>
      </c>
      <c r="ES119" s="5">
        <v>40.2636457260556</v>
      </c>
      <c r="ET119" s="5">
        <v>77.171987641606563</v>
      </c>
      <c r="EU119" s="5">
        <v>184.91452111225536</v>
      </c>
      <c r="EV119" s="5">
        <v>47.34706488156538</v>
      </c>
      <c r="EW119" s="5">
        <v>51.447991761071044</v>
      </c>
      <c r="EX119" s="5">
        <v>59.649845520082373</v>
      </c>
      <c r="EY119" s="5">
        <v>112.96189495365599</v>
      </c>
      <c r="EZ119" s="5">
        <v>97.676622039134884</v>
      </c>
      <c r="FA119" s="5"/>
      <c r="FB119" s="5"/>
      <c r="FC119" s="5"/>
      <c r="FD119" s="5"/>
      <c r="FE119" s="5"/>
      <c r="FF119" s="5"/>
      <c r="FG119" s="5">
        <v>-485.13708254142557</v>
      </c>
      <c r="FH119" s="5">
        <v>139.00000000000023</v>
      </c>
      <c r="FI119" s="5">
        <v>4462.7164556490006</v>
      </c>
    </row>
    <row r="120" spans="1:165" x14ac:dyDescent="0.25">
      <c r="A120" s="5" t="s">
        <v>112</v>
      </c>
      <c r="B120" s="5"/>
      <c r="C120" s="5"/>
      <c r="D120" s="5"/>
      <c r="E120" s="5">
        <v>1.8335871590613775</v>
      </c>
      <c r="F120" s="5">
        <v>21.491099088493364</v>
      </c>
      <c r="G120" s="5"/>
      <c r="H120" s="5"/>
      <c r="I120" s="5"/>
      <c r="J120" s="5"/>
      <c r="K120" s="5"/>
      <c r="L120" s="5"/>
      <c r="M120" s="5"/>
      <c r="N120" s="5">
        <v>1.2895935501536695</v>
      </c>
      <c r="O120" s="5"/>
      <c r="P120" s="5"/>
      <c r="Q120" s="5"/>
      <c r="R120" s="5"/>
      <c r="S120" s="5"/>
      <c r="T120" s="5"/>
      <c r="U120" s="5"/>
      <c r="V120" s="5"/>
      <c r="W120" s="5">
        <v>4.9723917493474348</v>
      </c>
      <c r="X120" s="5"/>
      <c r="Y120" s="5"/>
      <c r="Z120" s="5"/>
      <c r="AA120" s="5"/>
      <c r="AB120" s="5"/>
      <c r="AC120" s="5"/>
      <c r="AD120" s="5"/>
      <c r="AE120" s="5"/>
      <c r="AF120" s="5">
        <v>176.16950821240226</v>
      </c>
      <c r="AG120" s="5">
        <v>4.3084950490605435E-2</v>
      </c>
      <c r="AH120" s="5"/>
      <c r="AI120" s="5">
        <v>7.6460010802149485</v>
      </c>
      <c r="AJ120" s="5">
        <v>158.54357883530949</v>
      </c>
      <c r="AK120" s="5">
        <v>772.09867184165478</v>
      </c>
      <c r="AL120" s="5">
        <v>14.723173425825079</v>
      </c>
      <c r="AM120" s="5">
        <v>62.623882457875126</v>
      </c>
      <c r="AN120" s="5">
        <v>63.158083028843592</v>
      </c>
      <c r="AO120" s="5">
        <v>32.924236300906919</v>
      </c>
      <c r="AP120" s="5">
        <v>3.3430061390400372</v>
      </c>
      <c r="AQ120" s="5">
        <v>303.02335884909553</v>
      </c>
      <c r="AR120" s="5">
        <v>10.050372032752083</v>
      </c>
      <c r="AS120" s="5">
        <v>27.498751542964161</v>
      </c>
      <c r="AT120" s="5">
        <v>431.99831038614707</v>
      </c>
      <c r="AU120" s="5">
        <v>136.89433246747012</v>
      </c>
      <c r="AV120" s="5">
        <v>54.694349326214606</v>
      </c>
      <c r="AW120" s="5">
        <v>309.29601506579598</v>
      </c>
      <c r="AX120" s="5">
        <v>206.62647740527746</v>
      </c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>
        <v>125.4280650878041</v>
      </c>
      <c r="EN120" s="5">
        <v>335.25632350571937</v>
      </c>
      <c r="EO120" s="5">
        <v>541.56790720154663</v>
      </c>
      <c r="EP120" s="5">
        <v>813.52408570968259</v>
      </c>
      <c r="EQ120" s="5">
        <v>1030.3856935717738</v>
      </c>
      <c r="ER120" s="5">
        <v>1302.3418720799098</v>
      </c>
      <c r="ES120" s="5">
        <v>1553.1980022555178</v>
      </c>
      <c r="ET120" s="5">
        <v>1821.637506041566</v>
      </c>
      <c r="EU120" s="5">
        <v>2550.7613984211375</v>
      </c>
      <c r="EV120" s="5">
        <v>593.14580312550345</v>
      </c>
      <c r="EW120" s="5">
        <v>603.69582729176739</v>
      </c>
      <c r="EX120" s="5">
        <v>906.12985339133229</v>
      </c>
      <c r="EY120" s="5">
        <v>1057.3468664411148</v>
      </c>
      <c r="EZ120" s="5">
        <v>1317.5807958756245</v>
      </c>
      <c r="FA120" s="5"/>
      <c r="FB120" s="5"/>
      <c r="FC120" s="5"/>
      <c r="FD120" s="5"/>
      <c r="FE120" s="5"/>
      <c r="FF120" s="5">
        <v>5688</v>
      </c>
      <c r="FG120" s="5">
        <v>-1325.0325085164295</v>
      </c>
      <c r="FH120" s="5">
        <v>3044</v>
      </c>
      <c r="FI120" s="5">
        <v>24759.909356378907</v>
      </c>
    </row>
    <row r="121" spans="1:165" x14ac:dyDescent="0.25">
      <c r="A121" s="5" t="s">
        <v>113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>
        <v>218.88451508748179</v>
      </c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>
        <v>172.65133215447224</v>
      </c>
      <c r="AV121" s="5"/>
      <c r="AW121" s="5"/>
      <c r="AX121" s="5">
        <v>55.519645902027563</v>
      </c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>
        <v>25.697916666666636</v>
      </c>
      <c r="EN121" s="5">
        <v>57.106481481481431</v>
      </c>
      <c r="EO121" s="5">
        <v>71.383101851851791</v>
      </c>
      <c r="EP121" s="5">
        <v>94.225694444444372</v>
      </c>
      <c r="EQ121" s="5">
        <v>142.76620370370358</v>
      </c>
      <c r="ER121" s="5">
        <v>228.42592592592572</v>
      </c>
      <c r="ES121" s="5">
        <v>236.99189814814792</v>
      </c>
      <c r="ET121" s="5">
        <v>419.73263888888852</v>
      </c>
      <c r="EU121" s="5">
        <v>765.22685185185117</v>
      </c>
      <c r="EV121" s="5">
        <v>311.23032407407379</v>
      </c>
      <c r="EW121" s="5">
        <v>465.41782407407368</v>
      </c>
      <c r="EX121" s="5">
        <v>559.64351851851802</v>
      </c>
      <c r="EY121" s="5">
        <v>782.35879629629562</v>
      </c>
      <c r="EZ121" s="5">
        <v>773.79282407407334</v>
      </c>
      <c r="FA121" s="5"/>
      <c r="FB121" s="5"/>
      <c r="FC121" s="5"/>
      <c r="FD121" s="5"/>
      <c r="FE121" s="5"/>
      <c r="FF121" s="5"/>
      <c r="FG121" s="5">
        <v>45.108170880592297</v>
      </c>
      <c r="FH121" s="5">
        <v>5887</v>
      </c>
      <c r="FI121" s="5">
        <v>11313.163664024571</v>
      </c>
    </row>
    <row r="122" spans="1:165" x14ac:dyDescent="0.25">
      <c r="A122" s="5" t="s">
        <v>114</v>
      </c>
      <c r="B122" s="5"/>
      <c r="C122" s="5"/>
      <c r="D122" s="5"/>
      <c r="E122" s="5">
        <v>4.5420886789230375</v>
      </c>
      <c r="F122" s="5">
        <v>23.046044040719799</v>
      </c>
      <c r="G122" s="5">
        <v>6.7526572916115608</v>
      </c>
      <c r="H122" s="5">
        <v>1.3463492759840427</v>
      </c>
      <c r="I122" s="5">
        <v>1.1843939810734194</v>
      </c>
      <c r="J122" s="5">
        <v>1.7331846828160959</v>
      </c>
      <c r="K122" s="5">
        <v>0.22576467673270095</v>
      </c>
      <c r="L122" s="5">
        <v>0.46740554848268867</v>
      </c>
      <c r="M122" s="5">
        <v>0.78690495879733446</v>
      </c>
      <c r="N122" s="5">
        <v>7.4755194654900992</v>
      </c>
      <c r="O122" s="5">
        <v>83.245767469001564</v>
      </c>
      <c r="P122" s="5">
        <v>0.40166178390537294</v>
      </c>
      <c r="Q122" s="5">
        <v>4.2173462721467354</v>
      </c>
      <c r="R122" s="5">
        <v>7.728743344812707</v>
      </c>
      <c r="S122" s="5">
        <v>0.49452767775700901</v>
      </c>
      <c r="T122" s="5">
        <v>1.7866651111284684</v>
      </c>
      <c r="U122" s="5">
        <v>0.37754371821153576</v>
      </c>
      <c r="V122" s="5">
        <v>0.59751740147462895</v>
      </c>
      <c r="W122" s="5">
        <v>1.255483522317959</v>
      </c>
      <c r="X122" s="5">
        <v>0.20278388074546819</v>
      </c>
      <c r="Y122" s="5">
        <v>2.4512240812688355</v>
      </c>
      <c r="Z122" s="5">
        <v>2.4106428486387492</v>
      </c>
      <c r="AA122" s="5">
        <v>1.1759250729073671</v>
      </c>
      <c r="AB122" s="5">
        <v>0.23137147476559</v>
      </c>
      <c r="AC122" s="5">
        <v>0.62989905107897071</v>
      </c>
      <c r="AD122" s="5">
        <v>3.1292288394469607</v>
      </c>
      <c r="AE122" s="5">
        <v>0.67605342509247024</v>
      </c>
      <c r="AF122" s="5">
        <v>0.91539544809401852</v>
      </c>
      <c r="AG122" s="5">
        <v>0.51422681073197607</v>
      </c>
      <c r="AH122" s="5">
        <v>4.3297008166757562</v>
      </c>
      <c r="AI122" s="5">
        <v>0.96682917477446195</v>
      </c>
      <c r="AJ122" s="5">
        <v>10.113815044961209</v>
      </c>
      <c r="AK122" s="5">
        <v>373.23941241717569</v>
      </c>
      <c r="AL122" s="5">
        <v>10.951041669371396</v>
      </c>
      <c r="AM122" s="5">
        <v>313.95142917433861</v>
      </c>
      <c r="AN122" s="5">
        <v>306.32567959596531</v>
      </c>
      <c r="AO122" s="5">
        <v>146.4321210973888</v>
      </c>
      <c r="AP122" s="5">
        <v>14.868180246057362</v>
      </c>
      <c r="AQ122" s="5">
        <v>634.64292039615793</v>
      </c>
      <c r="AR122" s="5">
        <v>21.384420447102123</v>
      </c>
      <c r="AS122" s="5">
        <v>58.117221284426222</v>
      </c>
      <c r="AT122" s="5">
        <v>915.22903992042893</v>
      </c>
      <c r="AU122" s="5">
        <v>204.04651999765542</v>
      </c>
      <c r="AV122" s="5">
        <v>55.124265964579081</v>
      </c>
      <c r="AW122" s="5">
        <v>274.90335474797143</v>
      </c>
      <c r="AX122" s="5">
        <v>222.63454365183657</v>
      </c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>
        <v>76.098187068827215</v>
      </c>
      <c r="EN122" s="5">
        <v>145.40189314936626</v>
      </c>
      <c r="EO122" s="5">
        <v>192.96326006738323</v>
      </c>
      <c r="EP122" s="5">
        <v>260.90806995026475</v>
      </c>
      <c r="EQ122" s="5">
        <v>353.31301139098349</v>
      </c>
      <c r="ER122" s="5">
        <v>481.04925397080058</v>
      </c>
      <c r="ES122" s="5">
        <v>468.81918819188189</v>
      </c>
      <c r="ET122" s="5">
        <v>746.03401251403795</v>
      </c>
      <c r="EU122" s="5">
        <v>1717.6447938392428</v>
      </c>
      <c r="EV122" s="5">
        <v>486.48483876143115</v>
      </c>
      <c r="EW122" s="5">
        <v>709.34381517728218</v>
      </c>
      <c r="EX122" s="5">
        <v>611.50328894593281</v>
      </c>
      <c r="EY122" s="5">
        <v>1024.6077330338519</v>
      </c>
      <c r="EZ122" s="5">
        <v>1195.8286539387134</v>
      </c>
      <c r="FA122" s="5"/>
      <c r="FB122" s="5"/>
      <c r="FC122" s="5"/>
      <c r="FD122" s="5"/>
      <c r="FE122" s="5"/>
      <c r="FF122" s="5">
        <v>1057</v>
      </c>
      <c r="FG122" s="5">
        <v>-3029.7092636617281</v>
      </c>
      <c r="FH122" s="5">
        <v>1692</v>
      </c>
      <c r="FI122" s="5">
        <v>11916.553551819296</v>
      </c>
    </row>
    <row r="123" spans="1:165" x14ac:dyDescent="0.25">
      <c r="A123" s="5" t="s">
        <v>115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>
        <v>72.761161162267626</v>
      </c>
      <c r="N123" s="5"/>
      <c r="O123" s="5"/>
      <c r="P123" s="5"/>
      <c r="Q123" s="5">
        <v>47.567072134310912</v>
      </c>
      <c r="R123" s="5"/>
      <c r="S123" s="5"/>
      <c r="T123" s="5"/>
      <c r="U123" s="5"/>
      <c r="V123" s="5">
        <v>11.277212753818826</v>
      </c>
      <c r="W123" s="5">
        <v>5163.5887357244383</v>
      </c>
      <c r="X123" s="5">
        <v>556.52686057398796</v>
      </c>
      <c r="Y123" s="5">
        <v>1127.6847030383603</v>
      </c>
      <c r="Z123" s="5">
        <v>248.71557645592168</v>
      </c>
      <c r="AA123" s="5">
        <v>95.357655751781223</v>
      </c>
      <c r="AB123" s="5"/>
      <c r="AC123" s="5"/>
      <c r="AD123" s="5">
        <v>3.3373756343947973</v>
      </c>
      <c r="AE123" s="5">
        <v>55.698049554399283</v>
      </c>
      <c r="AF123" s="5">
        <v>26.324475251269469</v>
      </c>
      <c r="AG123" s="5">
        <v>6551.6883013875477</v>
      </c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>
        <v>25.541143687472712</v>
      </c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>
        <v>100.17776265149723</v>
      </c>
      <c r="FH123" s="5">
        <v>5132.9999999999891</v>
      </c>
      <c r="FI123" s="5">
        <v>19219.246085761457</v>
      </c>
    </row>
    <row r="124" spans="1:165" x14ac:dyDescent="0.25">
      <c r="A124" s="5" t="s">
        <v>116</v>
      </c>
      <c r="B124" s="5">
        <v>1284.5471876161612</v>
      </c>
      <c r="C124" s="5">
        <v>14.311379522441459</v>
      </c>
      <c r="D124" s="5">
        <v>127.89724110959293</v>
      </c>
      <c r="E124" s="5">
        <v>973.81102089646186</v>
      </c>
      <c r="F124" s="5">
        <v>7218.93419071278</v>
      </c>
      <c r="G124" s="5">
        <v>2995.9159168201859</v>
      </c>
      <c r="H124" s="5">
        <v>298.58595737415084</v>
      </c>
      <c r="I124" s="5">
        <v>584.74359752626651</v>
      </c>
      <c r="J124" s="5">
        <v>218.28639159302358</v>
      </c>
      <c r="K124" s="5">
        <v>45.435585373481551</v>
      </c>
      <c r="L124" s="5">
        <v>56.098671431716816</v>
      </c>
      <c r="M124" s="5">
        <v>402.308009803424</v>
      </c>
      <c r="N124" s="5">
        <v>1077.2093684841789</v>
      </c>
      <c r="O124" s="5">
        <v>196.56917737632105</v>
      </c>
      <c r="P124" s="5">
        <v>723.44295458728379</v>
      </c>
      <c r="Q124" s="5">
        <v>7616.3488297344265</v>
      </c>
      <c r="R124" s="5">
        <v>2411.3130538753558</v>
      </c>
      <c r="S124" s="5">
        <v>282.52106482265265</v>
      </c>
      <c r="T124" s="5">
        <v>470.61075339182526</v>
      </c>
      <c r="U124" s="5">
        <v>471.25194715120887</v>
      </c>
      <c r="V124" s="5">
        <v>749.6419876009777</v>
      </c>
      <c r="W124" s="5">
        <v>4319.7674985210851</v>
      </c>
      <c r="X124" s="5">
        <v>1966.764897576003</v>
      </c>
      <c r="Y124" s="5">
        <v>779.62023104041214</v>
      </c>
      <c r="Z124" s="5">
        <v>472.5285973822007</v>
      </c>
      <c r="AA124" s="5">
        <v>334.09218402305686</v>
      </c>
      <c r="AB124" s="5">
        <v>39.826324319770862</v>
      </c>
      <c r="AC124" s="5">
        <v>68.929505480189178</v>
      </c>
      <c r="AD124" s="5">
        <v>1141.4114561926556</v>
      </c>
      <c r="AE124" s="5">
        <v>190.91277393444656</v>
      </c>
      <c r="AF124" s="5">
        <v>179.48102018877739</v>
      </c>
      <c r="AG124" s="5">
        <v>284.34376840180698</v>
      </c>
      <c r="AH124" s="5">
        <v>5437.3053212023569</v>
      </c>
      <c r="AI124" s="5">
        <v>317.15867347063499</v>
      </c>
      <c r="AJ124" s="5">
        <v>598.44286624978383</v>
      </c>
      <c r="AK124" s="5">
        <v>3169.2059995622531</v>
      </c>
      <c r="AL124" s="5">
        <v>904.92532302962024</v>
      </c>
      <c r="AM124" s="5">
        <v>2028.3211005842873</v>
      </c>
      <c r="AN124" s="5">
        <v>382.1686291881494</v>
      </c>
      <c r="AO124" s="5">
        <v>427.68598928838196</v>
      </c>
      <c r="AP124" s="5">
        <v>43.425665965175426</v>
      </c>
      <c r="AQ124" s="5">
        <v>5362.7318820353794</v>
      </c>
      <c r="AR124" s="5">
        <v>28.277489380351721</v>
      </c>
      <c r="AS124" s="5">
        <v>101.1024496595121</v>
      </c>
      <c r="AT124" s="5">
        <v>4031.9865772261292</v>
      </c>
      <c r="AU124" s="5">
        <v>1690.6847647832967</v>
      </c>
      <c r="AV124" s="5">
        <v>526.81293919093559</v>
      </c>
      <c r="AW124" s="5">
        <v>1277.1353670246408</v>
      </c>
      <c r="AX124" s="5">
        <v>1611.6054498322496</v>
      </c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>
        <v>348.84778364995492</v>
      </c>
      <c r="EN124" s="5">
        <v>756.21196971861195</v>
      </c>
      <c r="EO124" s="5">
        <v>967.77127077084276</v>
      </c>
      <c r="EP124" s="5">
        <v>1135.4432700090467</v>
      </c>
      <c r="EQ124" s="5">
        <v>1443.7796981383619</v>
      </c>
      <c r="ER124" s="5">
        <v>1523.6770937485132</v>
      </c>
      <c r="ES124" s="5">
        <v>1911.9109174879788</v>
      </c>
      <c r="ET124" s="5">
        <v>2701.8823501404572</v>
      </c>
      <c r="EU124" s="5">
        <v>4860.2373470456623</v>
      </c>
      <c r="EV124" s="5">
        <v>1313.243108127411</v>
      </c>
      <c r="EW124" s="5">
        <v>1520.3011474551263</v>
      </c>
      <c r="EX124" s="5">
        <v>1496.6695234014198</v>
      </c>
      <c r="EY124" s="5">
        <v>1489.9176308146461</v>
      </c>
      <c r="EZ124" s="5">
        <v>2165.1068894919781</v>
      </c>
      <c r="FA124" s="5"/>
      <c r="FB124" s="5"/>
      <c r="FC124" s="5"/>
      <c r="FD124" s="5"/>
      <c r="FE124" s="5"/>
      <c r="FF124" s="5"/>
      <c r="FG124" s="5">
        <v>151.06580015073718</v>
      </c>
      <c r="FH124" s="5">
        <v>704.99999999999136</v>
      </c>
      <c r="FI124" s="5">
        <v>90427.504831688202</v>
      </c>
    </row>
    <row r="125" spans="1:165" x14ac:dyDescent="0.25">
      <c r="A125" s="5" t="s">
        <v>117</v>
      </c>
      <c r="B125" s="5">
        <v>326.61998250528046</v>
      </c>
      <c r="C125" s="5">
        <v>4.2454230850960082</v>
      </c>
      <c r="D125" s="5">
        <v>33.044769351259376</v>
      </c>
      <c r="E125" s="5">
        <v>202.62563646867761</v>
      </c>
      <c r="F125" s="5">
        <v>1725.2319133827912</v>
      </c>
      <c r="G125" s="5">
        <v>247.4393412846963</v>
      </c>
      <c r="H125" s="5">
        <v>842.93561184500163</v>
      </c>
      <c r="I125" s="5">
        <v>19.843814580495312</v>
      </c>
      <c r="J125" s="5">
        <v>8.7036966130670361</v>
      </c>
      <c r="K125" s="5">
        <v>1.8429865080562198</v>
      </c>
      <c r="L125" s="5">
        <v>2.359554587695758</v>
      </c>
      <c r="M125" s="5">
        <v>13.910231785729335</v>
      </c>
      <c r="N125" s="5">
        <v>33.05097103808253</v>
      </c>
      <c r="O125" s="5">
        <v>7.7833128782404915</v>
      </c>
      <c r="P125" s="5">
        <v>30.419634923367589</v>
      </c>
      <c r="Q125" s="5">
        <v>90.401782089800946</v>
      </c>
      <c r="R125" s="5">
        <v>40.815796072491878</v>
      </c>
      <c r="S125" s="5">
        <v>11.115968640722791</v>
      </c>
      <c r="T125" s="5">
        <v>18.532799956000179</v>
      </c>
      <c r="U125" s="5">
        <v>11.140562969983886</v>
      </c>
      <c r="V125" s="5">
        <v>21.131638098946411</v>
      </c>
      <c r="W125" s="5">
        <v>138.08942498381779</v>
      </c>
      <c r="X125" s="5">
        <v>78.037277345003417</v>
      </c>
      <c r="Y125" s="5">
        <v>22.255844848834094</v>
      </c>
      <c r="Z125" s="5">
        <v>13.612172515891897</v>
      </c>
      <c r="AA125" s="5">
        <v>13.357322345122411</v>
      </c>
      <c r="AB125" s="5">
        <v>1.5564280058756952</v>
      </c>
      <c r="AC125" s="5">
        <v>2.8767733514018126</v>
      </c>
      <c r="AD125" s="5">
        <v>35.291254782180971</v>
      </c>
      <c r="AE125" s="5">
        <v>4.6932019568113912</v>
      </c>
      <c r="AF125" s="5">
        <v>6.6247765395287663</v>
      </c>
      <c r="AG125" s="5">
        <v>14.942364265172259</v>
      </c>
      <c r="AH125" s="5">
        <v>7.585696602412022</v>
      </c>
      <c r="AI125" s="5">
        <v>11409.424078449098</v>
      </c>
      <c r="AJ125" s="5">
        <v>56.648934151049943</v>
      </c>
      <c r="AK125" s="5">
        <v>1348.5899755734893</v>
      </c>
      <c r="AL125" s="5">
        <v>66.319597318051663</v>
      </c>
      <c r="AM125" s="5">
        <v>192.0020021094621</v>
      </c>
      <c r="AN125" s="5">
        <v>36.176294732526571</v>
      </c>
      <c r="AO125" s="5">
        <v>30.738606041353354</v>
      </c>
      <c r="AP125" s="5">
        <v>3.1210852626405239</v>
      </c>
      <c r="AQ125" s="5">
        <v>507.63917892836298</v>
      </c>
      <c r="AR125" s="5">
        <v>2.6767628522921618</v>
      </c>
      <c r="AS125" s="5">
        <v>9.5704140465928358</v>
      </c>
      <c r="AT125" s="5">
        <v>381.67008916766423</v>
      </c>
      <c r="AU125" s="5">
        <v>327.40755222794206</v>
      </c>
      <c r="AV125" s="5">
        <v>49.868405467192773</v>
      </c>
      <c r="AW125" s="5">
        <v>120.89434329047648</v>
      </c>
      <c r="AX125" s="5">
        <v>138.84039846439936</v>
      </c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>
        <v>165.14476265202043</v>
      </c>
      <c r="EN125" s="5">
        <v>340.00392310710089</v>
      </c>
      <c r="EO125" s="5">
        <v>524.5774813652414</v>
      </c>
      <c r="EP125" s="5">
        <v>624.15005884660673</v>
      </c>
      <c r="EQ125" s="5">
        <v>867.01000392310743</v>
      </c>
      <c r="ER125" s="5">
        <v>850.00980776775236</v>
      </c>
      <c r="ES125" s="5">
        <v>1129.2987446057282</v>
      </c>
      <c r="ET125" s="5">
        <v>1394.0160847391139</v>
      </c>
      <c r="EU125" s="5">
        <v>3089.1785013730882</v>
      </c>
      <c r="EV125" s="5">
        <v>449.29089839152618</v>
      </c>
      <c r="EW125" s="5">
        <v>568.29227147901156</v>
      </c>
      <c r="EX125" s="5">
        <v>932.58218909376262</v>
      </c>
      <c r="EY125" s="5">
        <v>629.00725774813679</v>
      </c>
      <c r="EZ125" s="5">
        <v>818.4380149078072</v>
      </c>
      <c r="FA125" s="5"/>
      <c r="FB125" s="5"/>
      <c r="FC125" s="5"/>
      <c r="FD125" s="5"/>
      <c r="FE125" s="5"/>
      <c r="FF125" s="5"/>
      <c r="FG125" s="5">
        <v>385.53487160950249</v>
      </c>
      <c r="FH125" s="5">
        <v>3.9999999999992126</v>
      </c>
      <c r="FI125" s="5">
        <v>31484.240555899632</v>
      </c>
    </row>
    <row r="126" spans="1:165" x14ac:dyDescent="0.25">
      <c r="A126" s="5" t="s">
        <v>118</v>
      </c>
      <c r="B126" s="5">
        <v>239.86617901366614</v>
      </c>
      <c r="C126" s="5">
        <v>2.8257940339161478</v>
      </c>
      <c r="D126" s="5">
        <v>23.82782259024259</v>
      </c>
      <c r="E126" s="5">
        <v>433.78936383184202</v>
      </c>
      <c r="F126" s="5">
        <v>2726.6128989251465</v>
      </c>
      <c r="G126" s="5">
        <v>790.78306436606067</v>
      </c>
      <c r="H126" s="5">
        <v>349.31679828233791</v>
      </c>
      <c r="I126" s="5">
        <v>32.566064035229907</v>
      </c>
      <c r="J126" s="5">
        <v>153.81811556661376</v>
      </c>
      <c r="K126" s="5">
        <v>9.2086319480970005</v>
      </c>
      <c r="L126" s="5">
        <v>104.63861229049584</v>
      </c>
      <c r="M126" s="5">
        <v>248.51644064364586</v>
      </c>
      <c r="N126" s="5">
        <v>64.839611504464699</v>
      </c>
      <c r="O126" s="5">
        <v>1506.8067941172592</v>
      </c>
      <c r="P126" s="5">
        <v>6222.0096612267007</v>
      </c>
      <c r="Q126" s="5">
        <v>723.7288818396114</v>
      </c>
      <c r="R126" s="5">
        <v>139.82472289314759</v>
      </c>
      <c r="S126" s="5">
        <v>12.447470220679836</v>
      </c>
      <c r="T126" s="5">
        <v>149.69454838115422</v>
      </c>
      <c r="U126" s="5">
        <v>11.478174273289024</v>
      </c>
      <c r="V126" s="5">
        <v>57.710713280691181</v>
      </c>
      <c r="W126" s="5">
        <v>576.19566874614816</v>
      </c>
      <c r="X126" s="5">
        <v>210.46259105343483</v>
      </c>
      <c r="Y126" s="5">
        <v>470.54632521850408</v>
      </c>
      <c r="Z126" s="5">
        <v>273.05955356120421</v>
      </c>
      <c r="AA126" s="5">
        <v>90.004220421296566</v>
      </c>
      <c r="AB126" s="5">
        <v>98.12931099906919</v>
      </c>
      <c r="AC126" s="5">
        <v>29.266437877762026</v>
      </c>
      <c r="AD126" s="5">
        <v>403.55399361775306</v>
      </c>
      <c r="AE126" s="5">
        <v>188.71608420288635</v>
      </c>
      <c r="AF126" s="5">
        <v>16.764012781757806</v>
      </c>
      <c r="AG126" s="5">
        <v>70.152252486312875</v>
      </c>
      <c r="AH126" s="5">
        <v>27.802821516157664</v>
      </c>
      <c r="AI126" s="5">
        <v>347.24428000598715</v>
      </c>
      <c r="AJ126" s="5">
        <v>16303.266759453243</v>
      </c>
      <c r="AK126" s="5">
        <v>599.83115688382225</v>
      </c>
      <c r="AL126" s="5">
        <v>611.45615105430272</v>
      </c>
      <c r="AM126" s="5">
        <v>8242.001292747962</v>
      </c>
      <c r="AN126" s="5">
        <v>5191.0425727200145</v>
      </c>
      <c r="AO126" s="5">
        <v>88.991930653981058</v>
      </c>
      <c r="AP126" s="5">
        <v>9.0359140841222292</v>
      </c>
      <c r="AQ126" s="5">
        <v>4506.8742266051986</v>
      </c>
      <c r="AR126" s="5">
        <v>74.926327655775353</v>
      </c>
      <c r="AS126" s="5">
        <v>152.79850808474615</v>
      </c>
      <c r="AT126" s="5">
        <v>5714.3832975601217</v>
      </c>
      <c r="AU126" s="5">
        <v>2666.5681327419766</v>
      </c>
      <c r="AV126" s="5">
        <v>155.00811620547194</v>
      </c>
      <c r="AW126" s="5">
        <v>572.21462483620382</v>
      </c>
      <c r="AX126" s="5">
        <v>1283.2662045985155</v>
      </c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>
        <v>3.7445636416352297</v>
      </c>
      <c r="EN126" s="5">
        <v>6.9541896201797124</v>
      </c>
      <c r="EO126" s="5">
        <v>12.089591185850884</v>
      </c>
      <c r="EP126" s="5">
        <v>19.150768338648746</v>
      </c>
      <c r="EQ126" s="5">
        <v>25.997970426210305</v>
      </c>
      <c r="ER126" s="5">
        <v>43.650913308204963</v>
      </c>
      <c r="ES126" s="5">
        <v>42.902000579877921</v>
      </c>
      <c r="ET126" s="5">
        <v>74.142360104377545</v>
      </c>
      <c r="EU126" s="5">
        <v>140.15366772977575</v>
      </c>
      <c r="EV126" s="5">
        <v>28.458683676427743</v>
      </c>
      <c r="EW126" s="5">
        <v>77.672948680776472</v>
      </c>
      <c r="EX126" s="5">
        <v>46.218614091040557</v>
      </c>
      <c r="EY126" s="5">
        <v>213.33314004058994</v>
      </c>
      <c r="EZ126" s="5">
        <v>1479.5305885763885</v>
      </c>
      <c r="FA126" s="5"/>
      <c r="FB126" s="5"/>
      <c r="FC126" s="5"/>
      <c r="FD126" s="5"/>
      <c r="FE126" s="5"/>
      <c r="FF126" s="5">
        <v>234543</v>
      </c>
      <c r="FG126" s="5">
        <v>-975.20496023868327</v>
      </c>
      <c r="FH126" s="5">
        <v>446.9999999999452</v>
      </c>
      <c r="FI126" s="5">
        <v>299206.66817139933</v>
      </c>
    </row>
    <row r="127" spans="1:165" x14ac:dyDescent="0.25">
      <c r="A127" s="5" t="s">
        <v>119</v>
      </c>
      <c r="B127" s="5">
        <v>386.49460040149063</v>
      </c>
      <c r="C127" s="5">
        <v>3.7677573021499686</v>
      </c>
      <c r="D127" s="5">
        <v>38.016221393868335</v>
      </c>
      <c r="E127" s="5">
        <v>77.019062299530191</v>
      </c>
      <c r="F127" s="5">
        <v>231.62719324631863</v>
      </c>
      <c r="G127" s="5">
        <v>5427.3072446039851</v>
      </c>
      <c r="H127" s="5">
        <v>1862.2974982567398</v>
      </c>
      <c r="I127" s="5">
        <v>653.67667220380849</v>
      </c>
      <c r="J127" s="5">
        <v>372.68680811843774</v>
      </c>
      <c r="K127" s="5">
        <v>103.46798357192071</v>
      </c>
      <c r="L127" s="5">
        <v>114.05255156815556</v>
      </c>
      <c r="M127" s="5">
        <v>1023.2343960497418</v>
      </c>
      <c r="N127" s="5">
        <v>1966.317552671766</v>
      </c>
      <c r="O127" s="5">
        <v>714.52227313247658</v>
      </c>
      <c r="P127" s="5">
        <v>1473.031843087982</v>
      </c>
      <c r="Q127" s="5">
        <v>3261.7205430229833</v>
      </c>
      <c r="R127" s="5">
        <v>1799.4926217975546</v>
      </c>
      <c r="S127" s="5">
        <v>303.88312874851772</v>
      </c>
      <c r="T127" s="5">
        <v>747.00326357091592</v>
      </c>
      <c r="U127" s="5">
        <v>276.74241035255926</v>
      </c>
      <c r="V127" s="5">
        <v>1016.0584348044338</v>
      </c>
      <c r="W127" s="5">
        <v>3499.9918516859825</v>
      </c>
      <c r="X127" s="5">
        <v>468.12709144290289</v>
      </c>
      <c r="Y127" s="5">
        <v>1084.4328829628348</v>
      </c>
      <c r="Z127" s="5">
        <v>935.59824545004756</v>
      </c>
      <c r="AA127" s="5">
        <v>852.38307922004003</v>
      </c>
      <c r="AB127" s="5">
        <v>100.15610726575849</v>
      </c>
      <c r="AC127" s="5">
        <v>126.07799233152818</v>
      </c>
      <c r="AD127" s="5">
        <v>2428.5205098358656</v>
      </c>
      <c r="AE127" s="5">
        <v>318.45635836922418</v>
      </c>
      <c r="AF127" s="5">
        <v>392.06248783760026</v>
      </c>
      <c r="AG127" s="5">
        <v>466.85054969612372</v>
      </c>
      <c r="AH127" s="5">
        <v>2166.2036374245044</v>
      </c>
      <c r="AI127" s="5">
        <v>722.62295416290624</v>
      </c>
      <c r="AJ127" s="5">
        <v>6014.2766281711702</v>
      </c>
      <c r="AK127" s="5">
        <v>15261.528780085391</v>
      </c>
      <c r="AL127" s="5">
        <v>1668.23380663902</v>
      </c>
      <c r="AM127" s="5">
        <v>23004.571914495355</v>
      </c>
      <c r="AN127" s="5">
        <v>9907.3997044943499</v>
      </c>
      <c r="AO127" s="5">
        <v>441.3803444030176</v>
      </c>
      <c r="AP127" s="5">
        <v>44.816140534024427</v>
      </c>
      <c r="AQ127" s="5">
        <v>19163.730154811448</v>
      </c>
      <c r="AR127" s="5">
        <v>544.78764060594608</v>
      </c>
      <c r="AS127" s="5">
        <v>1162.7494756414094</v>
      </c>
      <c r="AT127" s="5">
        <v>19337.661774468663</v>
      </c>
      <c r="AU127" s="5">
        <v>1382.7064190922117</v>
      </c>
      <c r="AV127" s="5">
        <v>2057.6407139874759</v>
      </c>
      <c r="AW127" s="5">
        <v>3251.5820964548934</v>
      </c>
      <c r="AX127" s="5">
        <v>4645.918987616099</v>
      </c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>
        <v>351121</v>
      </c>
      <c r="EG127" s="5"/>
      <c r="EH127" s="5"/>
      <c r="EI127" s="5"/>
      <c r="EJ127" s="5"/>
      <c r="EK127" s="5"/>
      <c r="EL127" s="5"/>
      <c r="EM127" s="5">
        <v>107.04814942926328</v>
      </c>
      <c r="EN127" s="5">
        <v>253.26025596679355</v>
      </c>
      <c r="EO127" s="5">
        <v>399.472362504324</v>
      </c>
      <c r="EP127" s="5">
        <v>563.96098235904549</v>
      </c>
      <c r="EQ127" s="5">
        <v>723.22774126599825</v>
      </c>
      <c r="ER127" s="5">
        <v>939.93497059840922</v>
      </c>
      <c r="ES127" s="5">
        <v>1253.2466274645458</v>
      </c>
      <c r="ET127" s="5">
        <v>2553.4900034590114</v>
      </c>
      <c r="EU127" s="5">
        <v>5848.484261501213</v>
      </c>
      <c r="EV127" s="5">
        <v>2407.2778969214814</v>
      </c>
      <c r="EW127" s="5">
        <v>2198.403459010724</v>
      </c>
      <c r="EX127" s="5">
        <v>3375.9331027326193</v>
      </c>
      <c r="EY127" s="5">
        <v>4895.4946385333806</v>
      </c>
      <c r="EZ127" s="5">
        <v>12221.765548253205</v>
      </c>
      <c r="FA127" s="5"/>
      <c r="FB127" s="5"/>
      <c r="FC127" s="5"/>
      <c r="FD127" s="5"/>
      <c r="FE127" s="5"/>
      <c r="FF127" s="5"/>
      <c r="FG127" s="5">
        <v>2271.3734389914753</v>
      </c>
      <c r="FH127" s="5">
        <v>3337.9999999999427</v>
      </c>
      <c r="FI127" s="5">
        <v>537774.26182838285</v>
      </c>
    </row>
    <row r="128" spans="1:165" x14ac:dyDescent="0.25">
      <c r="A128" s="5" t="s">
        <v>120</v>
      </c>
      <c r="B128" s="5">
        <v>7.1396077208862003</v>
      </c>
      <c r="C128" s="5"/>
      <c r="D128" s="5"/>
      <c r="E128" s="5">
        <v>47.941974584626628</v>
      </c>
      <c r="F128" s="5">
        <v>217.62709255341858</v>
      </c>
      <c r="G128" s="5">
        <v>163.20519430909678</v>
      </c>
      <c r="H128" s="5">
        <v>64.80932722187417</v>
      </c>
      <c r="I128" s="5">
        <v>20.398925210500593</v>
      </c>
      <c r="J128" s="5">
        <v>16.193439528520635</v>
      </c>
      <c r="K128" s="5">
        <v>7.8139767886799865</v>
      </c>
      <c r="L128" s="5">
        <v>7.5923810618755976</v>
      </c>
      <c r="M128" s="5">
        <v>39.265000836899986</v>
      </c>
      <c r="N128" s="5">
        <v>59.457614804989497</v>
      </c>
      <c r="O128" s="5">
        <v>88.656665567643287</v>
      </c>
      <c r="P128" s="5">
        <v>53.757517721827881</v>
      </c>
      <c r="Q128" s="5">
        <v>121.36938580083945</v>
      </c>
      <c r="R128" s="5">
        <v>122.61807636203022</v>
      </c>
      <c r="S128" s="5">
        <v>22.223115462619496</v>
      </c>
      <c r="T128" s="5">
        <v>224.06825148504959</v>
      </c>
      <c r="U128" s="5">
        <v>12.31409165400353</v>
      </c>
      <c r="V128" s="5">
        <v>64.209300059564853</v>
      </c>
      <c r="W128" s="5">
        <v>25.538316946140906</v>
      </c>
      <c r="X128" s="5">
        <v>8.7891107359039449</v>
      </c>
      <c r="Y128" s="5">
        <v>78.496215555900278</v>
      </c>
      <c r="Z128" s="5">
        <v>152.80618481442275</v>
      </c>
      <c r="AA128" s="5">
        <v>100.71730534052887</v>
      </c>
      <c r="AB128" s="5">
        <v>18.140535011059921</v>
      </c>
      <c r="AC128" s="5">
        <v>33.943675760992228</v>
      </c>
      <c r="AD128" s="5">
        <v>196.1617248485496</v>
      </c>
      <c r="AE128" s="5">
        <v>18.814822830626941</v>
      </c>
      <c r="AF128" s="5">
        <v>18.047981579721167</v>
      </c>
      <c r="AG128" s="5">
        <v>45.580561125136668</v>
      </c>
      <c r="AH128" s="5">
        <v>95.281536283832835</v>
      </c>
      <c r="AI128" s="5">
        <v>27.170607835203757</v>
      </c>
      <c r="AJ128" s="5">
        <v>836.9290970766051</v>
      </c>
      <c r="AK128" s="5">
        <v>1400.212264463295</v>
      </c>
      <c r="AL128" s="5">
        <v>489.17378832338011</v>
      </c>
      <c r="AM128" s="5">
        <v>5474.2881565134076</v>
      </c>
      <c r="AN128" s="5">
        <v>3310.6207135710474</v>
      </c>
      <c r="AO128" s="5">
        <v>61.258977391901354</v>
      </c>
      <c r="AP128" s="5">
        <v>6.2200117754414395</v>
      </c>
      <c r="AQ128" s="5">
        <v>530.06627981533995</v>
      </c>
      <c r="AR128" s="5">
        <v>26.084558712787015</v>
      </c>
      <c r="AS128" s="5">
        <v>188.38991152955393</v>
      </c>
      <c r="AT128" s="5">
        <v>1657.6208752478815</v>
      </c>
      <c r="AU128" s="5">
        <v>1678.9465720341082</v>
      </c>
      <c r="AV128" s="5">
        <v>366.93228309139937</v>
      </c>
      <c r="AW128" s="5">
        <v>245.09642322557724</v>
      </c>
      <c r="AX128" s="5">
        <v>831.90885454643706</v>
      </c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>
        <v>235.46567908477576</v>
      </c>
      <c r="EN128" s="5">
        <v>459.97946611909691</v>
      </c>
      <c r="EO128" s="5">
        <v>733.77676738046409</v>
      </c>
      <c r="EP128" s="5">
        <v>977.45636550308086</v>
      </c>
      <c r="EQ128" s="5">
        <v>1473.0294807861555</v>
      </c>
      <c r="ER128" s="5">
        <v>1711.2331328835448</v>
      </c>
      <c r="ES128" s="5">
        <v>2872.1336902317416</v>
      </c>
      <c r="ET128" s="5">
        <v>3972.7988413024377</v>
      </c>
      <c r="EU128" s="5">
        <v>7422.6448371956649</v>
      </c>
      <c r="EV128" s="5">
        <v>2067.1696245233225</v>
      </c>
      <c r="EW128" s="5">
        <v>2762.6147697271949</v>
      </c>
      <c r="EX128" s="5">
        <v>2987.1285567615159</v>
      </c>
      <c r="EY128" s="5">
        <v>4189.098709298918</v>
      </c>
      <c r="EZ128" s="5">
        <v>5470.4700792021167</v>
      </c>
      <c r="FA128" s="5"/>
      <c r="FB128" s="5"/>
      <c r="FC128" s="5"/>
      <c r="FD128" s="5"/>
      <c r="FE128" s="5"/>
      <c r="FF128" s="5"/>
      <c r="FG128" s="5">
        <v>-346.33754081363531</v>
      </c>
      <c r="FH128" s="5">
        <v>21032</v>
      </c>
      <c r="FI128" s="5">
        <v>77304.560743907525</v>
      </c>
    </row>
    <row r="129" spans="1:165" x14ac:dyDescent="0.25">
      <c r="A129" s="5" t="s">
        <v>121</v>
      </c>
      <c r="B129" s="5">
        <v>13247.42561639103</v>
      </c>
      <c r="C129" s="5">
        <v>150.32766992729702</v>
      </c>
      <c r="D129" s="5">
        <v>1316.1054915705045</v>
      </c>
      <c r="E129" s="5">
        <v>12919.089662539111</v>
      </c>
      <c r="F129" s="5">
        <v>20015.531256800652</v>
      </c>
      <c r="G129" s="5">
        <v>10303.945916038239</v>
      </c>
      <c r="H129" s="5">
        <v>1702.8381690634121</v>
      </c>
      <c r="I129" s="5">
        <v>840.04909699867198</v>
      </c>
      <c r="J129" s="5">
        <v>542.87036207107826</v>
      </c>
      <c r="K129" s="5">
        <v>120.6133170039333</v>
      </c>
      <c r="L129" s="5">
        <v>247.4692798230148</v>
      </c>
      <c r="M129" s="5">
        <v>1651.6070000264108</v>
      </c>
      <c r="N129" s="5">
        <v>1836.803471277625</v>
      </c>
      <c r="O129" s="5">
        <v>1086.5944895393161</v>
      </c>
      <c r="P129" s="5">
        <v>1264.6554721799673</v>
      </c>
      <c r="Q129" s="5">
        <v>3189.6040115813848</v>
      </c>
      <c r="R129" s="5">
        <v>5890.5710500651185</v>
      </c>
      <c r="S129" s="5">
        <v>564.4192295225007</v>
      </c>
      <c r="T129" s="5">
        <v>1127.1459888136901</v>
      </c>
      <c r="U129" s="5">
        <v>285.33922258269564</v>
      </c>
      <c r="V129" s="5">
        <v>2389.2082380607185</v>
      </c>
      <c r="W129" s="5">
        <v>4227.0826742949794</v>
      </c>
      <c r="X129" s="5">
        <v>309.53084851368936</v>
      </c>
      <c r="Y129" s="5">
        <v>1293.8302837787483</v>
      </c>
      <c r="Z129" s="5">
        <v>1445.8060649457718</v>
      </c>
      <c r="AA129" s="5">
        <v>697.40344692688768</v>
      </c>
      <c r="AB129" s="5">
        <v>230.79435753730783</v>
      </c>
      <c r="AC129" s="5">
        <v>167.06677022042834</v>
      </c>
      <c r="AD129" s="5">
        <v>3302.6739517005226</v>
      </c>
      <c r="AE129" s="5">
        <v>313.30821528703007</v>
      </c>
      <c r="AF129" s="5">
        <v>1110.7972733136437</v>
      </c>
      <c r="AG129" s="5">
        <v>602.52266603013913</v>
      </c>
      <c r="AH129" s="5">
        <v>813.20835146184186</v>
      </c>
      <c r="AI129" s="5">
        <v>363.25227235184161</v>
      </c>
      <c r="AJ129" s="5">
        <v>2659.500837429634</v>
      </c>
      <c r="AK129" s="5">
        <v>15588.653772491611</v>
      </c>
      <c r="AL129" s="5">
        <v>2078.2037199611741</v>
      </c>
      <c r="AM129" s="5">
        <v>13858.461940511068</v>
      </c>
      <c r="AN129" s="5">
        <v>7005.6132517121405</v>
      </c>
      <c r="AO129" s="5">
        <v>629.77018237633467</v>
      </c>
      <c r="AP129" s="5">
        <v>63.944553386954169</v>
      </c>
      <c r="AQ129" s="5">
        <v>1074.930195573033</v>
      </c>
      <c r="AR129" s="5">
        <v>374.11064557038156</v>
      </c>
      <c r="AS129" s="5">
        <v>257.14777930361475</v>
      </c>
      <c r="AT129" s="5">
        <v>5575.5313713114119</v>
      </c>
      <c r="AU129" s="5">
        <v>13205.696072812863</v>
      </c>
      <c r="AV129" s="5">
        <v>12.218153560768581</v>
      </c>
      <c r="AW129" s="5">
        <v>141.95865474946112</v>
      </c>
      <c r="AX129" s="5">
        <v>2651.2693884718278</v>
      </c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>
        <v>72735</v>
      </c>
      <c r="EG129" s="5"/>
      <c r="EH129" s="5"/>
      <c r="EI129" s="5"/>
      <c r="EJ129" s="5"/>
      <c r="EK129" s="5"/>
      <c r="EL129" s="5"/>
      <c r="EM129" s="5">
        <v>1364.2989270165579</v>
      </c>
      <c r="EN129" s="5">
        <v>2774.957526310377</v>
      </c>
      <c r="EO129" s="5">
        <v>3437.2385588426864</v>
      </c>
      <c r="EP129" s="5">
        <v>4470.39696959309</v>
      </c>
      <c r="EQ129" s="5">
        <v>5452.7805011826813</v>
      </c>
      <c r="ER129" s="5">
        <v>6552.1670151863154</v>
      </c>
      <c r="ES129" s="5">
        <v>7128.351513489426</v>
      </c>
      <c r="ET129" s="5">
        <v>8073.2057865688521</v>
      </c>
      <c r="EU129" s="5">
        <v>8625.1066470124442</v>
      </c>
      <c r="EV129" s="5">
        <v>2163.4513729388773</v>
      </c>
      <c r="EW129" s="5">
        <v>1521.0387713825378</v>
      </c>
      <c r="EX129" s="5">
        <v>3194.4021802475063</v>
      </c>
      <c r="EY129" s="5">
        <v>4260.6746426245245</v>
      </c>
      <c r="EZ129" s="5">
        <v>5379.9295876041278</v>
      </c>
      <c r="FA129" s="5"/>
      <c r="FB129" s="5"/>
      <c r="FC129" s="5"/>
      <c r="FD129" s="5"/>
      <c r="FE129" s="5"/>
      <c r="FF129" s="5"/>
      <c r="FG129" s="5">
        <v>1670.8094503717366</v>
      </c>
      <c r="FH129" s="5">
        <v>18640</v>
      </c>
      <c r="FI129" s="5">
        <v>318190.3111578332</v>
      </c>
    </row>
    <row r="130" spans="1:165" x14ac:dyDescent="0.25">
      <c r="A130" s="5" t="s">
        <v>122</v>
      </c>
      <c r="B130" s="5">
        <v>132.6529180805374</v>
      </c>
      <c r="C130" s="5"/>
      <c r="D130" s="5">
        <v>11.982812367853295</v>
      </c>
      <c r="E130" s="5">
        <v>175.52728304229274</v>
      </c>
      <c r="F130" s="5">
        <v>823.34258818309922</v>
      </c>
      <c r="G130" s="5">
        <v>1141.456045510829</v>
      </c>
      <c r="H130" s="5">
        <v>309.3574618119145</v>
      </c>
      <c r="I130" s="5">
        <v>319.23971487510687</v>
      </c>
      <c r="J130" s="5">
        <v>434.43672342882775</v>
      </c>
      <c r="K130" s="5">
        <v>51.82368071080019</v>
      </c>
      <c r="L130" s="5">
        <v>144.62872291336316</v>
      </c>
      <c r="M130" s="5">
        <v>364.44219620572869</v>
      </c>
      <c r="N130" s="5">
        <v>367.19542190613311</v>
      </c>
      <c r="O130" s="5">
        <v>913.92109130710571</v>
      </c>
      <c r="P130" s="5">
        <v>70.784807200247243</v>
      </c>
      <c r="Q130" s="5">
        <v>895.78924023250624</v>
      </c>
      <c r="R130" s="5">
        <v>834.92970575589572</v>
      </c>
      <c r="S130" s="5">
        <v>133.18771091944902</v>
      </c>
      <c r="T130" s="5">
        <v>394.64428840737105</v>
      </c>
      <c r="U130" s="5">
        <v>88.947608450311208</v>
      </c>
      <c r="V130" s="5">
        <v>241.39307133746576</v>
      </c>
      <c r="W130" s="5">
        <v>243.47428593451752</v>
      </c>
      <c r="X130" s="5">
        <v>87.834955598435556</v>
      </c>
      <c r="Y130" s="5">
        <v>952.0005229447853</v>
      </c>
      <c r="Z130" s="5">
        <v>1094.511419196828</v>
      </c>
      <c r="AA130" s="5">
        <v>417.65540262496188</v>
      </c>
      <c r="AB130" s="5">
        <v>128.41428248337368</v>
      </c>
      <c r="AC130" s="5">
        <v>247.91676841918067</v>
      </c>
      <c r="AD130" s="5">
        <v>918.01891736805715</v>
      </c>
      <c r="AE130" s="5">
        <v>229.39052353775281</v>
      </c>
      <c r="AF130" s="5">
        <v>262.85316410181343</v>
      </c>
      <c r="AG130" s="5">
        <v>213.68970705007479</v>
      </c>
      <c r="AH130" s="5">
        <v>301.03659003841824</v>
      </c>
      <c r="AI130" s="5">
        <v>207.13198196560882</v>
      </c>
      <c r="AJ130" s="5">
        <v>4942.1013851555381</v>
      </c>
      <c r="AK130" s="5">
        <v>17903.922948489075</v>
      </c>
      <c r="AL130" s="5">
        <v>3035.1075749509814</v>
      </c>
      <c r="AM130" s="5">
        <v>5378.283941482624</v>
      </c>
      <c r="AN130" s="5">
        <v>2418.1659163243971</v>
      </c>
      <c r="AO130" s="5">
        <v>4471.1011285698796</v>
      </c>
      <c r="AP130" s="5">
        <v>453.97920196671089</v>
      </c>
      <c r="AQ130" s="5">
        <v>3205.2388329813512</v>
      </c>
      <c r="AR130" s="5">
        <v>194.86959909315061</v>
      </c>
      <c r="AS130" s="5">
        <v>577.02234196803124</v>
      </c>
      <c r="AT130" s="5">
        <v>13032.605552670753</v>
      </c>
      <c r="AU130" s="5">
        <v>27180.813318529043</v>
      </c>
      <c r="AV130" s="5">
        <v>1170.3624155683988</v>
      </c>
      <c r="AW130" s="5">
        <v>5122.7034203055537</v>
      </c>
      <c r="AX130" s="5">
        <v>5923.3133301901817</v>
      </c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>
        <v>439.45047818413161</v>
      </c>
      <c r="EN130" s="5">
        <v>805.11262980749484</v>
      </c>
      <c r="EO130" s="5">
        <v>1093.706973689611</v>
      </c>
      <c r="EP130" s="5">
        <v>1292.1155851085659</v>
      </c>
      <c r="EQ130" s="5">
        <v>1792.2364651315515</v>
      </c>
      <c r="ER130" s="5">
        <v>2093.9487337355822</v>
      </c>
      <c r="ES130" s="5">
        <v>2969.5702089233669</v>
      </c>
      <c r="ET130" s="5">
        <v>4133.7860279932684</v>
      </c>
      <c r="EU130" s="5">
        <v>8306.9258301522805</v>
      </c>
      <c r="EV130" s="5">
        <v>2187.413947379222</v>
      </c>
      <c r="EW130" s="5">
        <v>2712.1309362557972</v>
      </c>
      <c r="EX130" s="5">
        <v>3459.8526454049165</v>
      </c>
      <c r="EY130" s="5">
        <v>3474.6103107170693</v>
      </c>
      <c r="EZ130" s="5">
        <v>5188.1392275171356</v>
      </c>
      <c r="FA130" s="5"/>
      <c r="FB130" s="5"/>
      <c r="FC130" s="5"/>
      <c r="FD130" s="5"/>
      <c r="FE130" s="5"/>
      <c r="FF130" s="5"/>
      <c r="FG130" s="5">
        <v>-1031.0532431500533</v>
      </c>
      <c r="FH130" s="5">
        <v>8884</v>
      </c>
      <c r="FI130" s="5">
        <v>155965.14927900626</v>
      </c>
    </row>
    <row r="131" spans="1:165" x14ac:dyDescent="0.25">
      <c r="A131" s="5" t="s">
        <v>123</v>
      </c>
      <c r="B131" s="5">
        <v>3505.407965450247</v>
      </c>
      <c r="C131" s="5">
        <v>287.29150159048493</v>
      </c>
      <c r="D131" s="5">
        <v>102.55637056159389</v>
      </c>
      <c r="E131" s="5">
        <v>2250.0143262238344</v>
      </c>
      <c r="F131" s="5">
        <v>11071.813507298839</v>
      </c>
      <c r="G131" s="5">
        <v>1728.4239883025598</v>
      </c>
      <c r="H131" s="5">
        <v>507.00342019209916</v>
      </c>
      <c r="I131" s="5">
        <v>437.12922113565276</v>
      </c>
      <c r="J131" s="5">
        <v>645.18430667930011</v>
      </c>
      <c r="K131" s="5">
        <v>136.48485829853973</v>
      </c>
      <c r="L131" s="5">
        <v>168.63955701752974</v>
      </c>
      <c r="M131" s="5">
        <v>583.21181793150492</v>
      </c>
      <c r="N131" s="5">
        <v>235.16132539448478</v>
      </c>
      <c r="O131" s="5">
        <v>646.49228054318189</v>
      </c>
      <c r="P131" s="5">
        <v>141.0269234169225</v>
      </c>
      <c r="Q131" s="5">
        <v>272.78284654724303</v>
      </c>
      <c r="R131" s="5">
        <v>1953.579451362551</v>
      </c>
      <c r="S131" s="5">
        <v>193.4346274137007</v>
      </c>
      <c r="T131" s="5">
        <v>500.2002526255576</v>
      </c>
      <c r="U131" s="5">
        <v>107.02707395570536</v>
      </c>
      <c r="V131" s="5">
        <v>507.37282654230972</v>
      </c>
      <c r="W131" s="5">
        <v>271.16971182686007</v>
      </c>
      <c r="X131" s="5">
        <v>233.42445321039287</v>
      </c>
      <c r="Y131" s="5">
        <v>1276.342897925563</v>
      </c>
      <c r="Z131" s="5">
        <v>1501.3979037598181</v>
      </c>
      <c r="AA131" s="5">
        <v>485.15956585152225</v>
      </c>
      <c r="AB131" s="5">
        <v>94.917509790951542</v>
      </c>
      <c r="AC131" s="5">
        <v>716.01663764743478</v>
      </c>
      <c r="AD131" s="5">
        <v>751.04197041263569</v>
      </c>
      <c r="AE131" s="5">
        <v>143.80763230704417</v>
      </c>
      <c r="AF131" s="5">
        <v>490.58228708025138</v>
      </c>
      <c r="AG131" s="5">
        <v>530.61858445954101</v>
      </c>
      <c r="AH131" s="5">
        <v>3531.5741184014655</v>
      </c>
      <c r="AI131" s="5">
        <v>1641.7777279852471</v>
      </c>
      <c r="AJ131" s="5">
        <v>3046.8699745478616</v>
      </c>
      <c r="AK131" s="5">
        <v>19660.705248659324</v>
      </c>
      <c r="AL131" s="5">
        <v>1165.5047184437601</v>
      </c>
      <c r="AM131" s="5">
        <v>5929.3763167400757</v>
      </c>
      <c r="AN131" s="5">
        <v>2068.6064344978872</v>
      </c>
      <c r="AO131" s="5">
        <v>84321.681996249084</v>
      </c>
      <c r="AP131" s="5">
        <v>43100.035982689718</v>
      </c>
      <c r="AQ131" s="5">
        <v>22271.948513799794</v>
      </c>
      <c r="AR131" s="5">
        <v>65.411320509016278</v>
      </c>
      <c r="AS131" s="5">
        <v>2044.9344145168875</v>
      </c>
      <c r="AT131" s="5">
        <v>9990.2043766650422</v>
      </c>
      <c r="AU131" s="5">
        <v>8460.4712778948233</v>
      </c>
      <c r="AV131" s="5">
        <v>96.919559684417507</v>
      </c>
      <c r="AW131" s="5">
        <v>478.70911990266649</v>
      </c>
      <c r="AX131" s="5">
        <v>15699.130778360617</v>
      </c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>
        <v>134.17154189390183</v>
      </c>
      <c r="EN131" s="5">
        <v>313.86557121609178</v>
      </c>
      <c r="EO131" s="5">
        <v>416.89014802748062</v>
      </c>
      <c r="EP131" s="5">
        <v>704.40059494298464</v>
      </c>
      <c r="EQ131" s="5">
        <v>898.47014661094988</v>
      </c>
      <c r="ER131" s="5">
        <v>1130.8744245343155</v>
      </c>
      <c r="ES131" s="5">
        <v>1794.5443728309372</v>
      </c>
      <c r="ET131" s="5">
        <v>3339.9130250017711</v>
      </c>
      <c r="EU131" s="5">
        <v>7039.2141086479214</v>
      </c>
      <c r="EV131" s="5">
        <v>1897.5689496423258</v>
      </c>
      <c r="EW131" s="5">
        <v>3105.1128266874425</v>
      </c>
      <c r="EX131" s="5">
        <v>3119.4883490332177</v>
      </c>
      <c r="EY131" s="5">
        <v>4597.7712302570999</v>
      </c>
      <c r="EZ131" s="5">
        <v>5335.7147106735601</v>
      </c>
      <c r="FA131" s="5"/>
      <c r="FB131" s="5"/>
      <c r="FC131" s="5"/>
      <c r="FD131" s="5"/>
      <c r="FE131" s="5"/>
      <c r="FF131" s="5"/>
      <c r="FG131" s="5">
        <v>-60.947621272367542</v>
      </c>
      <c r="FH131" s="5">
        <v>8622.9999999999745</v>
      </c>
      <c r="FI131" s="5">
        <v>298438.63186103117</v>
      </c>
    </row>
    <row r="132" spans="1:165" x14ac:dyDescent="0.25">
      <c r="A132" s="5" t="s">
        <v>124</v>
      </c>
      <c r="B132" s="5">
        <v>1225.9486796725548</v>
      </c>
      <c r="C132" s="5">
        <v>13.78102058846895</v>
      </c>
      <c r="D132" s="5">
        <v>121.83328037681237</v>
      </c>
      <c r="E132" s="5">
        <v>155.49847771224563</v>
      </c>
      <c r="F132" s="5">
        <v>558.63381107950431</v>
      </c>
      <c r="G132" s="5">
        <v>384.14845767345992</v>
      </c>
      <c r="H132" s="5">
        <v>79.590353612390672</v>
      </c>
      <c r="I132" s="5">
        <v>77.420339691510975</v>
      </c>
      <c r="J132" s="5">
        <v>61.910727240083666</v>
      </c>
      <c r="K132" s="5">
        <v>13.195145562115833</v>
      </c>
      <c r="L132" s="5">
        <v>19.400660078488492</v>
      </c>
      <c r="M132" s="5">
        <v>107.23834963353345</v>
      </c>
      <c r="N132" s="5">
        <v>114.01143084466756</v>
      </c>
      <c r="O132" s="5">
        <v>89.652263256260795</v>
      </c>
      <c r="P132" s="5">
        <v>86.427617429938181</v>
      </c>
      <c r="Q132" s="5">
        <v>211.14244730054565</v>
      </c>
      <c r="R132" s="5">
        <v>187.99674523174454</v>
      </c>
      <c r="S132" s="5">
        <v>36.973977066854751</v>
      </c>
      <c r="T132" s="5">
        <v>100.85126612545396</v>
      </c>
      <c r="U132" s="5">
        <v>19.281693704158201</v>
      </c>
      <c r="V132" s="5">
        <v>65.062045962879751</v>
      </c>
      <c r="W132" s="5">
        <v>206.20637636394324</v>
      </c>
      <c r="X132" s="5">
        <v>39.006895990980482</v>
      </c>
      <c r="Y132" s="5">
        <v>158.91180510206337</v>
      </c>
      <c r="Z132" s="5">
        <v>174.00465925912164</v>
      </c>
      <c r="AA132" s="5">
        <v>98.862309078652032</v>
      </c>
      <c r="AB132" s="5">
        <v>17.573669065201937</v>
      </c>
      <c r="AC132" s="5">
        <v>28.275306281952481</v>
      </c>
      <c r="AD132" s="5">
        <v>204.66816782060667</v>
      </c>
      <c r="AE132" s="5">
        <v>59.535257692362997</v>
      </c>
      <c r="AF132" s="5">
        <v>65.485466250776469</v>
      </c>
      <c r="AG132" s="5">
        <v>49.685382931032223</v>
      </c>
      <c r="AH132" s="5">
        <v>174.60722077280766</v>
      </c>
      <c r="AI132" s="5">
        <v>78.725343222643744</v>
      </c>
      <c r="AJ132" s="5">
        <v>830.09218077036337</v>
      </c>
      <c r="AK132" s="5">
        <v>2717.9669169965309</v>
      </c>
      <c r="AL132" s="5">
        <v>139.91519086891162</v>
      </c>
      <c r="AM132" s="5">
        <v>2393.6180475014016</v>
      </c>
      <c r="AN132" s="5">
        <v>163.67469372569897</v>
      </c>
      <c r="AO132" s="5">
        <v>391.6548691309988</v>
      </c>
      <c r="AP132" s="5">
        <v>1325.5732746765873</v>
      </c>
      <c r="AQ132" s="5">
        <v>871.90471331675099</v>
      </c>
      <c r="AR132" s="5">
        <v>12.048694510544308</v>
      </c>
      <c r="AS132" s="5">
        <v>86.871153596119711</v>
      </c>
      <c r="AT132" s="5">
        <v>979.06636525312626</v>
      </c>
      <c r="AU132" s="5">
        <v>1950.9149636480392</v>
      </c>
      <c r="AV132" s="5">
        <v>49.210808021488695</v>
      </c>
      <c r="AW132" s="5">
        <v>511.24101808390202</v>
      </c>
      <c r="AX132" s="5">
        <v>570.69463099035943</v>
      </c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>
        <v>3505</v>
      </c>
      <c r="EG132" s="5"/>
      <c r="EH132" s="5"/>
      <c r="EI132" s="5"/>
      <c r="EJ132" s="5"/>
      <c r="EK132" s="5"/>
      <c r="EL132" s="5"/>
      <c r="EM132" s="5">
        <v>280.28946440174508</v>
      </c>
      <c r="EN132" s="5">
        <v>534.13652650143865</v>
      </c>
      <c r="EO132" s="5">
        <v>634.61765524923396</v>
      </c>
      <c r="EP132" s="5">
        <v>761.54118629908078</v>
      </c>
      <c r="EQ132" s="5">
        <v>1060.3403323122618</v>
      </c>
      <c r="ER132" s="5">
        <v>1307.5767938364424</v>
      </c>
      <c r="ES132" s="5">
        <v>2081.0170611714466</v>
      </c>
      <c r="ET132" s="5">
        <v>4934.1522695627946</v>
      </c>
      <c r="EU132" s="5">
        <v>13371.922844147401</v>
      </c>
      <c r="EV132" s="5">
        <v>4824.4163000092803</v>
      </c>
      <c r="EW132" s="5">
        <v>6113.4834122342891</v>
      </c>
      <c r="EX132" s="5">
        <v>6598.7014944769307</v>
      </c>
      <c r="EY132" s="5">
        <v>9315.6583310127135</v>
      </c>
      <c r="EZ132" s="5">
        <v>19398.146328784918</v>
      </c>
      <c r="FA132" s="5"/>
      <c r="FB132" s="5"/>
      <c r="FC132" s="5"/>
      <c r="FD132" s="5"/>
      <c r="FE132" s="5"/>
      <c r="FF132" s="5"/>
      <c r="FG132" s="5">
        <v>-792.36357723243418</v>
      </c>
      <c r="FH132" s="5">
        <v>5167.0000000000009</v>
      </c>
      <c r="FI132" s="5">
        <v>97175.630593534181</v>
      </c>
    </row>
    <row r="133" spans="1:165" x14ac:dyDescent="0.25">
      <c r="A133" s="5" t="s">
        <v>125</v>
      </c>
      <c r="B133" s="5">
        <v>38.389333114363524</v>
      </c>
      <c r="C133" s="5"/>
      <c r="D133" s="5">
        <v>3.5962244215667041</v>
      </c>
      <c r="E133" s="5">
        <v>28.073648441862975</v>
      </c>
      <c r="F133" s="5">
        <v>695.59302993689948</v>
      </c>
      <c r="G133" s="5">
        <v>2093.2257119162546</v>
      </c>
      <c r="H133" s="5">
        <v>479.8271141961996</v>
      </c>
      <c r="I133" s="5">
        <v>355.51345163045204</v>
      </c>
      <c r="J133" s="5">
        <v>297.88109563989372</v>
      </c>
      <c r="K133" s="5">
        <v>54.143869740605581</v>
      </c>
      <c r="L133" s="5">
        <v>112.66532590755436</v>
      </c>
      <c r="M133" s="5">
        <v>386.60213745583223</v>
      </c>
      <c r="N133" s="5">
        <v>573.77194141505777</v>
      </c>
      <c r="O133" s="5">
        <v>636.43025767397398</v>
      </c>
      <c r="P133" s="5">
        <v>279.82707515387978</v>
      </c>
      <c r="Q133" s="5">
        <v>634.07078601044998</v>
      </c>
      <c r="R133" s="5">
        <v>866.08710630389317</v>
      </c>
      <c r="S133" s="5">
        <v>182.96047165649773</v>
      </c>
      <c r="T133" s="5">
        <v>590.72056729449037</v>
      </c>
      <c r="U133" s="5">
        <v>80.374680395699727</v>
      </c>
      <c r="V133" s="5">
        <v>191.00010067165215</v>
      </c>
      <c r="W133" s="5">
        <v>237.80543874966833</v>
      </c>
      <c r="X133" s="5">
        <v>82.630226644390973</v>
      </c>
      <c r="Y133" s="5">
        <v>980.17384706069049</v>
      </c>
      <c r="Z133" s="5">
        <v>869.08364926922866</v>
      </c>
      <c r="AA133" s="5">
        <v>369.58137124595657</v>
      </c>
      <c r="AB133" s="5">
        <v>145.65102729509132</v>
      </c>
      <c r="AC133" s="5">
        <v>232.4201845781501</v>
      </c>
      <c r="AD133" s="5">
        <v>786.2849285551107</v>
      </c>
      <c r="AE133" s="5">
        <v>520.41893900747004</v>
      </c>
      <c r="AF133" s="5">
        <v>450.27963474964696</v>
      </c>
      <c r="AG133" s="5">
        <v>317.36530409119791</v>
      </c>
      <c r="AH133" s="5">
        <v>61.498200668445854</v>
      </c>
      <c r="AI133" s="5">
        <v>49.63781039962543</v>
      </c>
      <c r="AJ133" s="5">
        <v>2469.7624022001824</v>
      </c>
      <c r="AK133" s="5">
        <v>27586.814812768134</v>
      </c>
      <c r="AL133" s="5">
        <v>2704.8109376572511</v>
      </c>
      <c r="AM133" s="5">
        <v>3696.0041108582855</v>
      </c>
      <c r="AN133" s="5">
        <v>2783.5421818584873</v>
      </c>
      <c r="AO133" s="5">
        <v>2467.9923516654862</v>
      </c>
      <c r="AP133" s="5">
        <v>250.59088713403366</v>
      </c>
      <c r="AQ133" s="5">
        <v>4541.0050530338385</v>
      </c>
      <c r="AR133" s="5">
        <v>59.455308750758505</v>
      </c>
      <c r="AS133" s="5">
        <v>247.10748163774008</v>
      </c>
      <c r="AT133" s="5">
        <v>8078.0323472571454</v>
      </c>
      <c r="AU133" s="5">
        <v>5900.1134043076718</v>
      </c>
      <c r="AV133" s="5">
        <v>832.94765153284573</v>
      </c>
      <c r="AW133" s="5">
        <v>4957.7878990257032</v>
      </c>
      <c r="AX133" s="5">
        <v>4819.8312563609225</v>
      </c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>
        <v>1250.9090681988516</v>
      </c>
      <c r="EN133" s="5">
        <v>2301.7256901074211</v>
      </c>
      <c r="EO133" s="5">
        <v>2744.3142799150651</v>
      </c>
      <c r="EP133" s="5">
        <v>3184.2526386460172</v>
      </c>
      <c r="EQ133" s="5">
        <v>4159.5376748688495</v>
      </c>
      <c r="ER133" s="5">
        <v>5426.3481295278571</v>
      </c>
      <c r="ES133" s="5">
        <v>7762.526823632279</v>
      </c>
      <c r="ET133" s="5">
        <v>14747.210826255317</v>
      </c>
      <c r="EU133" s="5">
        <v>33627.457016612556</v>
      </c>
      <c r="EV133" s="5">
        <v>10753.312593679744</v>
      </c>
      <c r="EW133" s="5">
        <v>12661.478968898333</v>
      </c>
      <c r="EX133" s="5">
        <v>16525.515878715971</v>
      </c>
      <c r="EY133" s="5">
        <v>18314.421855483397</v>
      </c>
      <c r="EZ133" s="5">
        <v>36282.988555458418</v>
      </c>
      <c r="FA133" s="5"/>
      <c r="FB133" s="5"/>
      <c r="FC133" s="5"/>
      <c r="FD133" s="5"/>
      <c r="FE133" s="5"/>
      <c r="FF133" s="5">
        <v>18811</v>
      </c>
      <c r="FG133" s="5">
        <v>619.00025598157663</v>
      </c>
      <c r="FH133" s="5">
        <v>1061.9999999999936</v>
      </c>
      <c r="FI133" s="5">
        <v>275313.38283332193</v>
      </c>
    </row>
    <row r="134" spans="1:165" x14ac:dyDescent="0.25">
      <c r="A134" s="5" t="s">
        <v>126</v>
      </c>
      <c r="B134" s="5"/>
      <c r="C134" s="5"/>
      <c r="D134" s="5"/>
      <c r="E134" s="5"/>
      <c r="F134" s="5"/>
      <c r="G134" s="5">
        <v>18.746804762977902</v>
      </c>
      <c r="H134" s="5">
        <v>4.9334246765600724</v>
      </c>
      <c r="I134" s="5">
        <v>8.0570238166345352</v>
      </c>
      <c r="J134" s="5">
        <v>2.6549302159708992</v>
      </c>
      <c r="K134" s="5">
        <v>4.0989593989171551</v>
      </c>
      <c r="L134" s="5">
        <v>2.5554132798461402</v>
      </c>
      <c r="M134" s="5">
        <v>2.3187325591271795</v>
      </c>
      <c r="N134" s="5">
        <v>35.655342485353636</v>
      </c>
      <c r="O134" s="5">
        <v>37.11288851924558</v>
      </c>
      <c r="P134" s="5">
        <v>97.635209287205669</v>
      </c>
      <c r="Q134" s="5">
        <v>23.646937464576624</v>
      </c>
      <c r="R134" s="5">
        <v>47.206185392148996</v>
      </c>
      <c r="S134" s="5">
        <v>1.6320223758347177</v>
      </c>
      <c r="T134" s="5">
        <v>5.0017618263951586</v>
      </c>
      <c r="U134" s="5">
        <v>3.7511637740261636</v>
      </c>
      <c r="V134" s="5">
        <v>2.443582284880164</v>
      </c>
      <c r="W134" s="5">
        <v>23.219363530567922</v>
      </c>
      <c r="X134" s="5">
        <v>2.8840613279864487</v>
      </c>
      <c r="Y134" s="5">
        <v>10.417637297682711</v>
      </c>
      <c r="Z134" s="5">
        <v>59.568903117488809</v>
      </c>
      <c r="AA134" s="5">
        <v>3.1960899240083473</v>
      </c>
      <c r="AB134" s="5">
        <v>55.650181777042668</v>
      </c>
      <c r="AC134" s="5">
        <v>2.797403348302407</v>
      </c>
      <c r="AD134" s="5">
        <v>126.9811165619043</v>
      </c>
      <c r="AE134" s="5">
        <v>2.5882307690145132</v>
      </c>
      <c r="AF134" s="5">
        <v>1.6633752231102046</v>
      </c>
      <c r="AG134" s="5">
        <v>9.4890357521718585</v>
      </c>
      <c r="AH134" s="5"/>
      <c r="AI134" s="5"/>
      <c r="AJ134" s="5"/>
      <c r="AK134" s="5">
        <v>7.264566654419335</v>
      </c>
      <c r="AL134" s="5"/>
      <c r="AM134" s="5">
        <v>38.223003555664882</v>
      </c>
      <c r="AN134" s="5">
        <v>11.35897095262855</v>
      </c>
      <c r="AO134" s="5">
        <v>496.04568133645733</v>
      </c>
      <c r="AP134" s="5">
        <v>50.366658251812822</v>
      </c>
      <c r="AQ134" s="5">
        <v>61.019895877873495</v>
      </c>
      <c r="AR134" s="5">
        <v>75.274814728270314</v>
      </c>
      <c r="AS134" s="5">
        <v>5.8266231819204304</v>
      </c>
      <c r="AT134" s="5">
        <v>58.716257867316699</v>
      </c>
      <c r="AU134" s="5">
        <v>9.1109184910397136</v>
      </c>
      <c r="AV134" s="5">
        <v>436.61720820787218</v>
      </c>
      <c r="AW134" s="5">
        <v>1540.7983783735547</v>
      </c>
      <c r="AX134" s="5">
        <v>816.66408126571469</v>
      </c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>
        <v>-33.892423724496439</v>
      </c>
      <c r="FH134" s="5">
        <v>106.99999999999872</v>
      </c>
      <c r="FI134" s="5">
        <v>4276.3004157690284</v>
      </c>
    </row>
    <row r="135" spans="1:165" x14ac:dyDescent="0.25">
      <c r="A135" s="5" t="s">
        <v>127</v>
      </c>
      <c r="B135" s="5"/>
      <c r="C135" s="5"/>
      <c r="D135" s="5"/>
      <c r="E135" s="5">
        <v>81.23899685823541</v>
      </c>
      <c r="F135" s="5">
        <v>1068.6238403590614</v>
      </c>
      <c r="G135" s="5">
        <v>841.41306857709537</v>
      </c>
      <c r="H135" s="5">
        <v>80.66164930687755</v>
      </c>
      <c r="I135" s="5">
        <v>49.803695792768721</v>
      </c>
      <c r="J135" s="5">
        <v>38.912554608796434</v>
      </c>
      <c r="K135" s="5">
        <v>18.491390223042316</v>
      </c>
      <c r="L135" s="5">
        <v>9.0901153607383112</v>
      </c>
      <c r="M135" s="5">
        <v>30.38116877369248</v>
      </c>
      <c r="N135" s="5">
        <v>37.755888746450218</v>
      </c>
      <c r="O135" s="5">
        <v>274.47569122358215</v>
      </c>
      <c r="P135" s="5">
        <v>8.6489888355184856</v>
      </c>
      <c r="Q135" s="5">
        <v>275.1488656147319</v>
      </c>
      <c r="R135" s="5">
        <v>1147.5616361603566</v>
      </c>
      <c r="S135" s="5">
        <v>108.89019112946687</v>
      </c>
      <c r="T135" s="5">
        <v>24.032732610964981</v>
      </c>
      <c r="U135" s="5">
        <v>58.412396511936024</v>
      </c>
      <c r="V135" s="5">
        <v>99.462837175429925</v>
      </c>
      <c r="W135" s="5">
        <v>40.003436347893981</v>
      </c>
      <c r="X135" s="5">
        <v>26.484056451570122</v>
      </c>
      <c r="Y135" s="5">
        <v>33.163693980586608</v>
      </c>
      <c r="Z135" s="5">
        <v>129.84060225555345</v>
      </c>
      <c r="AA135" s="5">
        <v>449.8161742866788</v>
      </c>
      <c r="AB135" s="5">
        <v>32.383843966448381</v>
      </c>
      <c r="AC135" s="5">
        <v>3.8086609106467204</v>
      </c>
      <c r="AD135" s="5">
        <v>1258.3278785903885</v>
      </c>
      <c r="AE135" s="5">
        <v>25.569354819269925</v>
      </c>
      <c r="AF135" s="5">
        <v>113.06941495090619</v>
      </c>
      <c r="AG135" s="5">
        <v>23.364906014904655</v>
      </c>
      <c r="AH135" s="5">
        <v>24.751393958532375</v>
      </c>
      <c r="AI135" s="5">
        <v>15.427636452170482</v>
      </c>
      <c r="AJ135" s="5">
        <v>3718.2957771757278</v>
      </c>
      <c r="AK135" s="5">
        <v>1889.3291795776979</v>
      </c>
      <c r="AL135" s="5">
        <v>1610.2140464975043</v>
      </c>
      <c r="AM135" s="5">
        <v>175.36970786601191</v>
      </c>
      <c r="AN135" s="5">
        <v>724.87191669151593</v>
      </c>
      <c r="AO135" s="5">
        <v>1587.2691818509011</v>
      </c>
      <c r="AP135" s="5">
        <v>161.16548827133664</v>
      </c>
      <c r="AQ135" s="5">
        <v>164.46817214341613</v>
      </c>
      <c r="AR135" s="5">
        <v>7.3383193325142164</v>
      </c>
      <c r="AS135" s="5">
        <v>14.822429109256634</v>
      </c>
      <c r="AT135" s="5">
        <v>806.62181429383315</v>
      </c>
      <c r="AU135" s="5">
        <v>83.911334946436071</v>
      </c>
      <c r="AV135" s="5">
        <v>1686.704653328321</v>
      </c>
      <c r="AW135" s="5">
        <v>6065.6913848884651</v>
      </c>
      <c r="AX135" s="5">
        <v>5384.045931927878</v>
      </c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>
        <v>2.5022026431718225</v>
      </c>
      <c r="EN135" s="5">
        <v>5.004405286343645</v>
      </c>
      <c r="EO135" s="5">
        <v>21.268722466960487</v>
      </c>
      <c r="EP135" s="5">
        <v>37.533039647577333</v>
      </c>
      <c r="EQ135" s="5">
        <v>46.290748898678714</v>
      </c>
      <c r="ER135" s="5">
        <v>75.066079295154665</v>
      </c>
      <c r="ES135" s="5">
        <v>90.079295154185601</v>
      </c>
      <c r="ET135" s="5">
        <v>147.62995594713752</v>
      </c>
      <c r="EU135" s="5">
        <v>302.76651982379047</v>
      </c>
      <c r="EV135" s="5">
        <v>96.334801762115148</v>
      </c>
      <c r="EW135" s="5">
        <v>145.12775330396568</v>
      </c>
      <c r="EX135" s="5">
        <v>97.585903083701055</v>
      </c>
      <c r="EY135" s="5">
        <v>115.10132158590382</v>
      </c>
      <c r="EZ135" s="5">
        <v>237.7092511013231</v>
      </c>
      <c r="FA135" s="5"/>
      <c r="FB135" s="5"/>
      <c r="FC135" s="5"/>
      <c r="FD135" s="5"/>
      <c r="FE135" s="5"/>
      <c r="FF135" s="5">
        <v>4761</v>
      </c>
      <c r="FG135" s="5">
        <v>-144.71005209900977</v>
      </c>
      <c r="FH135" s="5">
        <v>303</v>
      </c>
      <c r="FI135" s="5">
        <v>36848.42604665611</v>
      </c>
    </row>
    <row r="136" spans="1:165" x14ac:dyDescent="0.25">
      <c r="A136" s="5" t="s">
        <v>128</v>
      </c>
      <c r="B136" s="5"/>
      <c r="C136" s="5"/>
      <c r="D136" s="5"/>
      <c r="E136" s="5"/>
      <c r="F136" s="5"/>
      <c r="G136" s="5">
        <v>854.54166042606585</v>
      </c>
      <c r="H136" s="5">
        <v>103.91547406097132</v>
      </c>
      <c r="I136" s="5">
        <v>50.693728977803396</v>
      </c>
      <c r="J136" s="5">
        <v>34.029076009679635</v>
      </c>
      <c r="K136" s="5">
        <v>7.2944381495710617</v>
      </c>
      <c r="L136" s="5">
        <v>10.177383806932532</v>
      </c>
      <c r="M136" s="5">
        <v>52.157019807977647</v>
      </c>
      <c r="N136" s="5">
        <v>625.091914979325</v>
      </c>
      <c r="O136" s="5">
        <v>125.25871621035006</v>
      </c>
      <c r="P136" s="5">
        <v>56.648469084848365</v>
      </c>
      <c r="Q136" s="5">
        <v>208.28416110102694</v>
      </c>
      <c r="R136" s="5">
        <v>202.76073944592213</v>
      </c>
      <c r="S136" s="5">
        <v>52.829297468455323</v>
      </c>
      <c r="T136" s="5">
        <v>44.869345226753154</v>
      </c>
      <c r="U136" s="5">
        <v>36.883898138227536</v>
      </c>
      <c r="V136" s="5">
        <v>84.813459305287395</v>
      </c>
      <c r="W136" s="5">
        <v>106.17458400485043</v>
      </c>
      <c r="X136" s="5">
        <v>21.861833818198374</v>
      </c>
      <c r="Y136" s="5">
        <v>173.82656188191578</v>
      </c>
      <c r="Z136" s="5">
        <v>166.72911523482617</v>
      </c>
      <c r="AA136" s="5">
        <v>52.053711041279797</v>
      </c>
      <c r="AB136" s="5">
        <v>23.569782738493579</v>
      </c>
      <c r="AC136" s="5">
        <v>27.946535100469344</v>
      </c>
      <c r="AD136" s="5">
        <v>128.40178450858318</v>
      </c>
      <c r="AE136" s="5">
        <v>118.22549738025903</v>
      </c>
      <c r="AF136" s="5">
        <v>39.857495261475094</v>
      </c>
      <c r="AG136" s="5">
        <v>51.82384989859915</v>
      </c>
      <c r="AH136" s="5">
        <v>18.420524277376796</v>
      </c>
      <c r="AI136" s="5">
        <v>166.77909984754558</v>
      </c>
      <c r="AJ136" s="5">
        <v>3581.6291394220661</v>
      </c>
      <c r="AK136" s="5">
        <v>4615.1974584742393</v>
      </c>
      <c r="AL136" s="5">
        <v>127.81677600262566</v>
      </c>
      <c r="AM136" s="5">
        <v>5587.0094156303358</v>
      </c>
      <c r="AN136" s="5">
        <v>1077.8945623336558</v>
      </c>
      <c r="AO136" s="5">
        <v>846.37273199374329</v>
      </c>
      <c r="AP136" s="5">
        <v>85.937581456030188</v>
      </c>
      <c r="AQ136" s="5">
        <v>336.94492207683771</v>
      </c>
      <c r="AR136" s="5">
        <v>48.962067246568516</v>
      </c>
      <c r="AS136" s="5">
        <v>657.00034440957154</v>
      </c>
      <c r="AT136" s="5">
        <v>1298.972717432139</v>
      </c>
      <c r="AU136" s="5">
        <v>62.903160078565705</v>
      </c>
      <c r="AV136" s="5">
        <v>285.28416397414566</v>
      </c>
      <c r="AW136" s="5">
        <v>984.54107993719958</v>
      </c>
      <c r="AX136" s="5">
        <v>1714.8546167571258</v>
      </c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>
        <v>41.144200626959226</v>
      </c>
      <c r="EN136" s="5">
        <v>68.573667711598702</v>
      </c>
      <c r="EO136" s="5">
        <v>96.003134796238186</v>
      </c>
      <c r="EP136" s="5">
        <v>130.28996865203754</v>
      </c>
      <c r="EQ136" s="5">
        <v>137.1473354231974</v>
      </c>
      <c r="ER136" s="5">
        <v>274.29467084639481</v>
      </c>
      <c r="ES136" s="5">
        <v>288.00940438871453</v>
      </c>
      <c r="ET136" s="5">
        <v>315.43887147335403</v>
      </c>
      <c r="EU136" s="5">
        <v>857.17084639498364</v>
      </c>
      <c r="EV136" s="5">
        <v>212.57836990595595</v>
      </c>
      <c r="EW136" s="5">
        <v>301.72413793103431</v>
      </c>
      <c r="EX136" s="5">
        <v>384.01253918495274</v>
      </c>
      <c r="EY136" s="5">
        <v>473.15830721003107</v>
      </c>
      <c r="EZ136" s="5">
        <v>795.45454545454493</v>
      </c>
      <c r="FA136" s="5"/>
      <c r="FB136" s="5"/>
      <c r="FC136" s="5"/>
      <c r="FD136" s="5"/>
      <c r="FE136" s="5"/>
      <c r="FF136" s="5"/>
      <c r="FG136" s="5">
        <v>307.5519421299216</v>
      </c>
      <c r="FH136" s="5"/>
      <c r="FI136" s="5">
        <v>29639.791836547833</v>
      </c>
    </row>
    <row r="137" spans="1:165" x14ac:dyDescent="0.25">
      <c r="A137" s="5" t="s">
        <v>129</v>
      </c>
      <c r="B137" s="5">
        <v>317.42079881294603</v>
      </c>
      <c r="C137" s="5">
        <v>3.9169477492371731</v>
      </c>
      <c r="D137" s="5">
        <v>30.48804143625247</v>
      </c>
      <c r="E137" s="5">
        <v>907.93562640533946</v>
      </c>
      <c r="F137" s="5">
        <v>3499.9740804677017</v>
      </c>
      <c r="G137" s="5">
        <v>8492.0134172275411</v>
      </c>
      <c r="H137" s="5">
        <v>1731.7252218154322</v>
      </c>
      <c r="I137" s="5">
        <v>326.63256953332149</v>
      </c>
      <c r="J137" s="5">
        <v>204.36900050240399</v>
      </c>
      <c r="K137" s="5">
        <v>54.339421429188583</v>
      </c>
      <c r="L137" s="5">
        <v>128.11842413723613</v>
      </c>
      <c r="M137" s="5">
        <v>269.07970955428402</v>
      </c>
      <c r="N137" s="5">
        <v>491.25394785574468</v>
      </c>
      <c r="O137" s="5">
        <v>1652.626088549312</v>
      </c>
      <c r="P137" s="5">
        <v>285.91920362991937</v>
      </c>
      <c r="Q137" s="5">
        <v>1007.836608369999</v>
      </c>
      <c r="R137" s="5">
        <v>9754.9458143578067</v>
      </c>
      <c r="S137" s="5">
        <v>654.4429679691367</v>
      </c>
      <c r="T137" s="5">
        <v>358.01660552249115</v>
      </c>
      <c r="U137" s="5">
        <v>144.95948918284762</v>
      </c>
      <c r="V137" s="5">
        <v>279.36053716787717</v>
      </c>
      <c r="W137" s="5">
        <v>151.15015048781234</v>
      </c>
      <c r="X137" s="5">
        <v>66.969315409684299</v>
      </c>
      <c r="Y137" s="5">
        <v>949.65419452050082</v>
      </c>
      <c r="Z137" s="5">
        <v>1028.89452259517</v>
      </c>
      <c r="AA137" s="5">
        <v>775.77862689998983</v>
      </c>
      <c r="AB137" s="5">
        <v>135.10262464863564</v>
      </c>
      <c r="AC137" s="5">
        <v>153.21039015715021</v>
      </c>
      <c r="AD137" s="5">
        <v>5040.5896559090461</v>
      </c>
      <c r="AE137" s="5">
        <v>140.45788940318138</v>
      </c>
      <c r="AF137" s="5">
        <v>471.98540308767474</v>
      </c>
      <c r="AG137" s="5">
        <v>283.07533041515984</v>
      </c>
      <c r="AH137" s="5">
        <v>44.507152476564364</v>
      </c>
      <c r="AI137" s="5">
        <v>198.85350800756459</v>
      </c>
      <c r="AJ137" s="5">
        <v>22250.563386887599</v>
      </c>
      <c r="AK137" s="5">
        <v>26056.090564403607</v>
      </c>
      <c r="AL137" s="5">
        <v>1815.0600522410218</v>
      </c>
      <c r="AM137" s="5">
        <v>4463.3970585478719</v>
      </c>
      <c r="AN137" s="5">
        <v>9494.4186014334682</v>
      </c>
      <c r="AO137" s="5">
        <v>2371.580142640124</v>
      </c>
      <c r="AP137" s="5">
        <v>240.80154520635895</v>
      </c>
      <c r="AQ137" s="5">
        <v>4127.5203674749491</v>
      </c>
      <c r="AR137" s="5">
        <v>37.762619814599503</v>
      </c>
      <c r="AS137" s="5">
        <v>397.46051086967606</v>
      </c>
      <c r="AT137" s="5">
        <v>7593.8301835454331</v>
      </c>
      <c r="AU137" s="5">
        <v>52361.09637066679</v>
      </c>
      <c r="AV137" s="5">
        <v>6913.8423358319642</v>
      </c>
      <c r="AW137" s="5">
        <v>11161.960898153528</v>
      </c>
      <c r="AX137" s="5">
        <v>13387.16286898826</v>
      </c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>
        <v>3.4534430489391874</v>
      </c>
      <c r="EN137" s="5">
        <v>6.3313122563885118</v>
      </c>
      <c r="EO137" s="5">
        <v>9.017323516674546</v>
      </c>
      <c r="EP137" s="5">
        <v>14.773061931573194</v>
      </c>
      <c r="EQ137" s="5">
        <v>14.581203984409907</v>
      </c>
      <c r="ER137" s="5">
        <v>23.79038544824774</v>
      </c>
      <c r="ES137" s="5">
        <v>32.423993070595714</v>
      </c>
      <c r="ET137" s="5">
        <v>64.464270246864842</v>
      </c>
      <c r="EU137" s="5">
        <v>179.96275443916437</v>
      </c>
      <c r="EV137" s="5">
        <v>62.929406669558531</v>
      </c>
      <c r="EW137" s="5">
        <v>76.743178865315286</v>
      </c>
      <c r="EX137" s="5">
        <v>115.11476829797293</v>
      </c>
      <c r="EY137" s="5">
        <v>117.99263750542225</v>
      </c>
      <c r="EZ137" s="5">
        <v>164.42226071893802</v>
      </c>
      <c r="FA137" s="5"/>
      <c r="FB137" s="5"/>
      <c r="FC137" s="5"/>
      <c r="FD137" s="5"/>
      <c r="FE137" s="5"/>
      <c r="FF137" s="5"/>
      <c r="FG137" s="5">
        <v>-53.606577072147047</v>
      </c>
      <c r="FH137" s="5">
        <v>3520</v>
      </c>
      <c r="FI137" s="5">
        <v>207060.54421532736</v>
      </c>
    </row>
    <row r="138" spans="1:165" x14ac:dyDescent="0.25">
      <c r="A138" s="5" t="s">
        <v>130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>
        <v>903.33991944961576</v>
      </c>
      <c r="AN138" s="5">
        <v>641.00550937044841</v>
      </c>
      <c r="AO138" s="5">
        <v>73.552322472702656</v>
      </c>
      <c r="AP138" s="5">
        <v>7.4682329248139805</v>
      </c>
      <c r="AQ138" s="5"/>
      <c r="AR138" s="5"/>
      <c r="AS138" s="5"/>
      <c r="AT138" s="5"/>
      <c r="AU138" s="5">
        <v>78352.230834876129</v>
      </c>
      <c r="AV138" s="5"/>
      <c r="AW138" s="5">
        <v>8153.3323124833578</v>
      </c>
      <c r="AX138" s="5">
        <v>74.618832459851575</v>
      </c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>
        <v>518410.99999999988</v>
      </c>
      <c r="FB138" s="5"/>
      <c r="FC138" s="5"/>
      <c r="FD138" s="5"/>
      <c r="FE138" s="5"/>
      <c r="FF138" s="5"/>
      <c r="FG138" s="5">
        <v>6284.8693202876166</v>
      </c>
      <c r="FH138" s="5"/>
      <c r="FI138" s="5">
        <v>612901.41728432442</v>
      </c>
    </row>
    <row r="139" spans="1:165" x14ac:dyDescent="0.25">
      <c r="A139" s="5" t="s">
        <v>131</v>
      </c>
      <c r="B139" s="5"/>
      <c r="C139" s="5"/>
      <c r="D139" s="5"/>
      <c r="E139" s="5"/>
      <c r="F139" s="5">
        <v>1.2987151270381827</v>
      </c>
      <c r="G139" s="5">
        <v>32.996469601214301</v>
      </c>
      <c r="H139" s="5">
        <v>14.113842433344839</v>
      </c>
      <c r="I139" s="5">
        <v>3.5098437021587126</v>
      </c>
      <c r="J139" s="5">
        <v>3.0552651699443003</v>
      </c>
      <c r="K139" s="5">
        <v>1.3552654783935847</v>
      </c>
      <c r="L139" s="5">
        <v>0.74818991073954977</v>
      </c>
      <c r="M139" s="5">
        <v>3.6108832319464095</v>
      </c>
      <c r="N139" s="5">
        <v>13.679337927597551</v>
      </c>
      <c r="O139" s="5">
        <v>8.7830063523884334</v>
      </c>
      <c r="P139" s="5">
        <v>0.69926089740728803</v>
      </c>
      <c r="Q139" s="5">
        <v>20.55193089335139</v>
      </c>
      <c r="R139" s="5">
        <v>27.013814269361543</v>
      </c>
      <c r="S139" s="5">
        <v>4.8149608983499244</v>
      </c>
      <c r="T139" s="5">
        <v>6.7895619063116497</v>
      </c>
      <c r="U139" s="5">
        <v>1.8953376486340849</v>
      </c>
      <c r="V139" s="5">
        <v>2.7101355910274578</v>
      </c>
      <c r="W139" s="5">
        <v>13.277983540943383</v>
      </c>
      <c r="X139" s="5">
        <v>1.8744426732803512</v>
      </c>
      <c r="Y139" s="5">
        <v>7.0559726112972605</v>
      </c>
      <c r="Z139" s="5">
        <v>21.28840094576308</v>
      </c>
      <c r="AA139" s="5">
        <v>260.58405805194855</v>
      </c>
      <c r="AB139" s="5">
        <v>2.1424186904948295</v>
      </c>
      <c r="AC139" s="5">
        <v>2.5646860401666696</v>
      </c>
      <c r="AD139" s="5">
        <v>15.14677826399825</v>
      </c>
      <c r="AE139" s="5">
        <v>3.2462631270616602</v>
      </c>
      <c r="AF139" s="5">
        <v>1.6507423622102075</v>
      </c>
      <c r="AG139" s="5">
        <v>2.0438696410580222</v>
      </c>
      <c r="AH139" s="5">
        <v>8.3757055402610412</v>
      </c>
      <c r="AI139" s="5">
        <v>44.376192359613526</v>
      </c>
      <c r="AJ139" s="5"/>
      <c r="AK139" s="5">
        <v>117.54730082405734</v>
      </c>
      <c r="AL139" s="5">
        <v>14.645449556220793</v>
      </c>
      <c r="AM139" s="5">
        <v>229.07100231386843</v>
      </c>
      <c r="AN139" s="5">
        <v>34.630440945040775</v>
      </c>
      <c r="AO139" s="5">
        <v>515.60966239913682</v>
      </c>
      <c r="AP139" s="5">
        <v>52.353113098950246</v>
      </c>
      <c r="AQ139" s="5">
        <v>102.0033683633049</v>
      </c>
      <c r="AR139" s="5">
        <v>11.902456691985375</v>
      </c>
      <c r="AS139" s="5">
        <v>4.8240918371160797</v>
      </c>
      <c r="AT139" s="5">
        <v>347.38652914318629</v>
      </c>
      <c r="AU139" s="5">
        <v>0.27830736649304577</v>
      </c>
      <c r="AV139" s="5">
        <v>25.069141286184145</v>
      </c>
      <c r="AW139" s="5">
        <v>43.982218616206644</v>
      </c>
      <c r="AX139" s="5">
        <v>279.87939786975647</v>
      </c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>
        <v>391.96094198736381</v>
      </c>
      <c r="EN139" s="5">
        <v>520.895462377944</v>
      </c>
      <c r="EO139" s="5">
        <v>649.82998276852413</v>
      </c>
      <c r="EP139" s="5">
        <v>708.28029867892064</v>
      </c>
      <c r="EQ139" s="5">
        <v>1251.5244112578985</v>
      </c>
      <c r="ER139" s="5">
        <v>1612.5410683515231</v>
      </c>
      <c r="ES139" s="5">
        <v>1935.7369327972442</v>
      </c>
      <c r="ET139" s="5">
        <v>4375.178058587022</v>
      </c>
      <c r="EU139" s="5">
        <v>9453.4790350373405</v>
      </c>
      <c r="EV139" s="5">
        <v>2571.8139000574397</v>
      </c>
      <c r="EW139" s="5">
        <v>2477.2619184376808</v>
      </c>
      <c r="EX139" s="5">
        <v>3663.4595060310185</v>
      </c>
      <c r="EY139" s="5">
        <v>3326.5106260769689</v>
      </c>
      <c r="EZ139" s="5">
        <v>2977.5278575531324</v>
      </c>
      <c r="FA139" s="5"/>
      <c r="FB139" s="5"/>
      <c r="FC139" s="5"/>
      <c r="FD139" s="5"/>
      <c r="FE139" s="5"/>
      <c r="FF139" s="5"/>
      <c r="FG139" s="5">
        <v>-53.896225756160902</v>
      </c>
      <c r="FH139" s="5"/>
      <c r="FI139" s="5">
        <v>38172.539589442677</v>
      </c>
    </row>
    <row r="140" spans="1:165" x14ac:dyDescent="0.25">
      <c r="A140" s="5" t="s">
        <v>132</v>
      </c>
      <c r="B140" s="5">
        <v>3158.3488721708882</v>
      </c>
      <c r="C140" s="5">
        <v>36.222687087742152</v>
      </c>
      <c r="D140" s="5">
        <v>313.27079017962348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>
        <v>29.726624834114187</v>
      </c>
      <c r="AI140" s="5"/>
      <c r="AJ140" s="5"/>
      <c r="AK140" s="5"/>
      <c r="AL140" s="5"/>
      <c r="AM140" s="5">
        <v>817.66640008329273</v>
      </c>
      <c r="AN140" s="5">
        <v>580.21200656727831</v>
      </c>
      <c r="AO140" s="5">
        <v>1509.6746186039998</v>
      </c>
      <c r="AP140" s="5">
        <v>153.28682105746836</v>
      </c>
      <c r="AQ140" s="5">
        <v>6542.4111969026435</v>
      </c>
      <c r="AR140" s="5">
        <v>167.43501446118393</v>
      </c>
      <c r="AS140" s="5">
        <v>332.15056574539608</v>
      </c>
      <c r="AT140" s="5">
        <v>7969.2606852649888</v>
      </c>
      <c r="AU140" s="5">
        <v>13077.480696223423</v>
      </c>
      <c r="AV140" s="5">
        <v>1679.6991874432183</v>
      </c>
      <c r="AW140" s="5">
        <v>324.01952819214637</v>
      </c>
      <c r="AX140" s="5">
        <v>2831.1615711577801</v>
      </c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>
        <v>265.85306377066371</v>
      </c>
      <c r="EN140" s="5">
        <v>454.16565060821716</v>
      </c>
      <c r="EO140" s="5">
        <v>536.13701193750524</v>
      </c>
      <c r="EP140" s="5">
        <v>697.86429239799213</v>
      </c>
      <c r="EQ140" s="5">
        <v>912.76218561261203</v>
      </c>
      <c r="ER140" s="5">
        <v>1539.7323276717607</v>
      </c>
      <c r="ES140" s="5">
        <v>3121.5580571072096</v>
      </c>
      <c r="ET140" s="5">
        <v>7087.1995916862761</v>
      </c>
      <c r="EU140" s="5">
        <v>20685.583803555724</v>
      </c>
      <c r="EV140" s="5">
        <v>5955.1086284628673</v>
      </c>
      <c r="EW140" s="5">
        <v>7694.2307539626272</v>
      </c>
      <c r="EX140" s="5">
        <v>7120.4312246576092</v>
      </c>
      <c r="EY140" s="5">
        <v>9165.2843734936305</v>
      </c>
      <c r="EZ140" s="5">
        <v>12896.08903507528</v>
      </c>
      <c r="FA140" s="5"/>
      <c r="FB140" s="5"/>
      <c r="FC140" s="5"/>
      <c r="FD140" s="5"/>
      <c r="FE140" s="5"/>
      <c r="FF140" s="5"/>
      <c r="FG140" s="5">
        <v>-1196.2466538906156</v>
      </c>
      <c r="FH140" s="5">
        <v>803.00000000000136</v>
      </c>
      <c r="FI140" s="5">
        <v>117260.78061208456</v>
      </c>
    </row>
    <row r="141" spans="1:165" x14ac:dyDescent="0.25">
      <c r="A141" s="5" t="s">
        <v>133</v>
      </c>
      <c r="B141" s="5">
        <v>973.7335501772402</v>
      </c>
      <c r="C141" s="5">
        <v>10.431295080758721</v>
      </c>
      <c r="D141" s="5">
        <v>96.98083822324628</v>
      </c>
      <c r="E141" s="5">
        <v>786.41736146301832</v>
      </c>
      <c r="F141" s="5">
        <v>3208.2476032204436</v>
      </c>
      <c r="G141" s="5">
        <v>7252.0660777484491</v>
      </c>
      <c r="H141" s="5">
        <v>4202.0137771746276</v>
      </c>
      <c r="I141" s="5">
        <v>1385.1847181485198</v>
      </c>
      <c r="J141" s="5">
        <v>813.98872449102294</v>
      </c>
      <c r="K141" s="5">
        <v>307.9389980137571</v>
      </c>
      <c r="L141" s="5">
        <v>302.92313100331586</v>
      </c>
      <c r="M141" s="5">
        <v>1042.777434061215</v>
      </c>
      <c r="N141" s="5">
        <v>4816.5086802006153</v>
      </c>
      <c r="O141" s="5">
        <v>2038.2544682879131</v>
      </c>
      <c r="P141" s="5">
        <v>1396.426792510694</v>
      </c>
      <c r="Q141" s="5">
        <v>3716.54597101018</v>
      </c>
      <c r="R141" s="5">
        <v>4026.8624641319711</v>
      </c>
      <c r="S141" s="5">
        <v>370.65873894070239</v>
      </c>
      <c r="T141" s="5">
        <v>1582.2045076031195</v>
      </c>
      <c r="U141" s="5">
        <v>253.94681485383759</v>
      </c>
      <c r="V141" s="5">
        <v>1221.2329583702469</v>
      </c>
      <c r="W141" s="5">
        <v>3689.7548824893779</v>
      </c>
      <c r="X141" s="5">
        <v>888.50690173882856</v>
      </c>
      <c r="Y141" s="5">
        <v>2064.8224551311273</v>
      </c>
      <c r="Z141" s="5">
        <v>2208.9757334491874</v>
      </c>
      <c r="AA141" s="5">
        <v>1528.075540231381</v>
      </c>
      <c r="AB141" s="5">
        <v>228.19333460736902</v>
      </c>
      <c r="AC141" s="5">
        <v>298.23400941114738</v>
      </c>
      <c r="AD141" s="5">
        <v>7002.5111584584192</v>
      </c>
      <c r="AE141" s="5">
        <v>1337.9403167920937</v>
      </c>
      <c r="AF141" s="5">
        <v>970.48430988343603</v>
      </c>
      <c r="AG141" s="5">
        <v>566.98242579898226</v>
      </c>
      <c r="AH141" s="5">
        <v>33.81292889475796</v>
      </c>
      <c r="AI141" s="5">
        <v>61.713586597177489</v>
      </c>
      <c r="AJ141" s="5">
        <v>1589.993380884205</v>
      </c>
      <c r="AK141" s="5">
        <v>500.02120608272071</v>
      </c>
      <c r="AL141" s="5">
        <v>1129.0855496488678</v>
      </c>
      <c r="AM141" s="5">
        <v>5191.6531020622133</v>
      </c>
      <c r="AN141" s="5">
        <v>3687.1247422017555</v>
      </c>
      <c r="AO141" s="5">
        <v>178.79052979928184</v>
      </c>
      <c r="AP141" s="5">
        <v>18.153734326671277</v>
      </c>
      <c r="AQ141" s="5">
        <v>4777.4022080445784</v>
      </c>
      <c r="AR141" s="5">
        <v>123.79586649707799</v>
      </c>
      <c r="AS141" s="5">
        <v>250.62578860734084</v>
      </c>
      <c r="AT141" s="5">
        <v>5861.274580488006</v>
      </c>
      <c r="AU141" s="5">
        <v>1412.0448365148345</v>
      </c>
      <c r="AV141" s="5">
        <v>475.7183374696977</v>
      </c>
      <c r="AW141" s="5">
        <v>292.95838197766409</v>
      </c>
      <c r="AX141" s="5">
        <v>2299.9434770847961</v>
      </c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>
        <v>543.96633294528533</v>
      </c>
      <c r="EN141" s="5">
        <v>1207.8755529685684</v>
      </c>
      <c r="EO141" s="5">
        <v>1841.3767171129223</v>
      </c>
      <c r="EP141" s="5">
        <v>2304.2549010477305</v>
      </c>
      <c r="EQ141" s="5">
        <v>2729.9676833527365</v>
      </c>
      <c r="ER141" s="5">
        <v>3716.5401629802095</v>
      </c>
      <c r="ES141" s="5">
        <v>4642.296530849826</v>
      </c>
      <c r="ET141" s="5">
        <v>6316.428940628638</v>
      </c>
      <c r="EU141" s="5">
        <v>12496.021629802097</v>
      </c>
      <c r="EV141" s="5">
        <v>4133.8062630966251</v>
      </c>
      <c r="EW141" s="5">
        <v>4981.8531548311994</v>
      </c>
      <c r="EX141" s="5">
        <v>7917.9198835855659</v>
      </c>
      <c r="EY141" s="5">
        <v>7127.3104307334133</v>
      </c>
      <c r="EZ141" s="5">
        <v>12597.381816065195</v>
      </c>
      <c r="FA141" s="5"/>
      <c r="FB141" s="5"/>
      <c r="FC141" s="5"/>
      <c r="FD141" s="5"/>
      <c r="FE141" s="5"/>
      <c r="FF141" s="5"/>
      <c r="FG141" s="5">
        <v>-967.41214021280757</v>
      </c>
      <c r="FH141" s="5">
        <v>5225.0000000000036</v>
      </c>
      <c r="FI141" s="5">
        <v>165288.52606967511</v>
      </c>
    </row>
    <row r="142" spans="1:165" x14ac:dyDescent="0.25">
      <c r="A142" s="5" t="s">
        <v>134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>
        <v>12164.803211642533</v>
      </c>
      <c r="AZ142" s="5">
        <v>572.1784278886862</v>
      </c>
      <c r="BA142" s="5">
        <v>885.73272601049257</v>
      </c>
      <c r="BB142" s="5">
        <v>3737.8199204474085</v>
      </c>
      <c r="BC142" s="5">
        <v>10143.907238721815</v>
      </c>
      <c r="BD142" s="5">
        <v>3827.8194749650138</v>
      </c>
      <c r="BE142" s="5">
        <v>1550.9418063169014</v>
      </c>
      <c r="BF142" s="5">
        <v>2660.6325239389971</v>
      </c>
      <c r="BG142" s="5">
        <v>4176.6710440249199</v>
      </c>
      <c r="BH142" s="5">
        <v>6904.5262960374321</v>
      </c>
      <c r="BI142" s="5">
        <v>5523.0048935145851</v>
      </c>
      <c r="BJ142" s="5">
        <v>572.06617646897473</v>
      </c>
      <c r="BK142" s="5">
        <v>4885.1009894935241</v>
      </c>
      <c r="BL142" s="5">
        <v>6442.8995215205587</v>
      </c>
      <c r="BM142" s="5">
        <v>3360.0319350170048</v>
      </c>
      <c r="BN142" s="5">
        <v>1427.2718258793088</v>
      </c>
      <c r="BO142" s="5">
        <v>173.6321435035436</v>
      </c>
      <c r="BP142" s="5">
        <v>6653.178999363271</v>
      </c>
      <c r="BQ142" s="5">
        <v>23329.935722023376</v>
      </c>
      <c r="BR142" s="5">
        <v>2455.1351564752899</v>
      </c>
      <c r="BS142" s="5">
        <v>3470.4072285022917</v>
      </c>
      <c r="BT142" s="5">
        <v>424.37498404470853</v>
      </c>
      <c r="BU142" s="5">
        <v>1078.4126976954262</v>
      </c>
      <c r="BV142" s="5">
        <v>563.932210184312</v>
      </c>
      <c r="BW142" s="5">
        <v>5729.5063999149888</v>
      </c>
      <c r="BX142" s="5">
        <v>1297.4323082151366</v>
      </c>
      <c r="BY142" s="5">
        <v>2082.5857328653883</v>
      </c>
      <c r="BZ142" s="5">
        <v>5227.854253587363</v>
      </c>
      <c r="CA142" s="5">
        <v>13807.694954302777</v>
      </c>
      <c r="CB142" s="5">
        <v>11098.644082110997</v>
      </c>
      <c r="CC142" s="5">
        <v>47123.413709040178</v>
      </c>
      <c r="CD142" s="5">
        <v>16546.486084829521</v>
      </c>
      <c r="CE142" s="5">
        <v>3991.5743141110929</v>
      </c>
      <c r="CF142" s="5">
        <v>4726.6615336544328</v>
      </c>
      <c r="CG142" s="5">
        <v>5221.3945708473802</v>
      </c>
      <c r="CH142" s="5">
        <v>6201.1804054180238</v>
      </c>
      <c r="CI142" s="5">
        <v>5583.8637600920592</v>
      </c>
      <c r="CJ142" s="5">
        <v>2641.6371973082346</v>
      </c>
      <c r="CK142" s="5">
        <v>814.16544489277862</v>
      </c>
      <c r="CL142" s="5">
        <v>13782.128634826742</v>
      </c>
      <c r="CM142" s="5">
        <v>2392.7602106689324</v>
      </c>
      <c r="CN142" s="5">
        <v>2816.8195651571123</v>
      </c>
      <c r="CO142" s="5">
        <v>6982.7988392773677</v>
      </c>
      <c r="CP142" s="5">
        <v>2225.5494565864578</v>
      </c>
      <c r="CQ142" s="5">
        <v>25332.734700428522</v>
      </c>
      <c r="CR142" s="5">
        <v>13577.250002792071</v>
      </c>
      <c r="CS142" s="5">
        <v>14515.241323724327</v>
      </c>
      <c r="CT142" s="5">
        <v>2200.4604786754371</v>
      </c>
      <c r="CU142" s="5">
        <v>1766.3890092244999</v>
      </c>
      <c r="CV142" s="5">
        <v>1014.0497923949198</v>
      </c>
      <c r="CW142" s="5">
        <v>1494.5338331596718</v>
      </c>
      <c r="CX142" s="5">
        <v>2571.8743403862454</v>
      </c>
      <c r="CY142" s="5">
        <v>8896.9171818456471</v>
      </c>
      <c r="CZ142" s="5">
        <v>1715.2998821669842</v>
      </c>
      <c r="DA142" s="5">
        <v>2445.9145391420043</v>
      </c>
      <c r="DB142" s="5">
        <v>9766.3088083715757</v>
      </c>
      <c r="DC142" s="5">
        <v>5628.6296676570537</v>
      </c>
      <c r="DD142" s="5">
        <v>3447.8498269605429</v>
      </c>
      <c r="DE142" s="5">
        <v>48455.430435408714</v>
      </c>
      <c r="DF142" s="5">
        <v>322.30395692340687</v>
      </c>
      <c r="DG142" s="5">
        <v>402.24694146436548</v>
      </c>
      <c r="DH142" s="5">
        <v>790.33101271405394</v>
      </c>
      <c r="DI142" s="5">
        <v>504.59923197098749</v>
      </c>
      <c r="DJ142" s="5">
        <v>3639.1455593545215</v>
      </c>
      <c r="DK142" s="5">
        <v>2655.3208316888663</v>
      </c>
      <c r="DL142" s="5">
        <v>1162.8357027105826</v>
      </c>
      <c r="DM142" s="5">
        <v>2403.3363102124699</v>
      </c>
      <c r="DN142" s="5">
        <v>51.632123836947372</v>
      </c>
      <c r="DO142" s="5">
        <v>6.2931756398950003E-2</v>
      </c>
      <c r="DP142" s="5">
        <v>28.868259441826709</v>
      </c>
      <c r="DQ142" s="5">
        <v>82.469377106831629</v>
      </c>
      <c r="DR142" s="5">
        <v>766.34237974999371</v>
      </c>
      <c r="DS142" s="5">
        <v>2707.8058433197712</v>
      </c>
      <c r="DT142" s="5">
        <v>330.67476737483759</v>
      </c>
      <c r="DU142" s="5">
        <v>97.816592347948415</v>
      </c>
      <c r="DV142" s="5">
        <v>261.51291999581105</v>
      </c>
      <c r="DW142" s="5">
        <v>89.256415577083999</v>
      </c>
      <c r="DX142" s="5">
        <v>8.1126265196171126</v>
      </c>
      <c r="DY142" s="5">
        <v>373.34283880702696</v>
      </c>
      <c r="DZ142" s="5"/>
      <c r="EA142" s="5">
        <v>175.77357458243614</v>
      </c>
      <c r="EB142" s="5"/>
      <c r="EC142" s="5"/>
      <c r="ED142" s="5">
        <v>60.388156137279395</v>
      </c>
      <c r="EE142" s="5">
        <v>339.36921689706605</v>
      </c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>
        <v>427361.00000421546</v>
      </c>
    </row>
    <row r="143" spans="1:165" x14ac:dyDescent="0.25">
      <c r="A143" s="5" t="s">
        <v>135</v>
      </c>
      <c r="B143" s="5">
        <v>6306.192112843738</v>
      </c>
      <c r="C143" s="5">
        <v>327.38979034270005</v>
      </c>
      <c r="D143" s="5">
        <v>693.0027541771874</v>
      </c>
      <c r="E143" s="5">
        <v>2990.3071898617527</v>
      </c>
      <c r="F143" s="5">
        <v>16379.108361166001</v>
      </c>
      <c r="G143" s="5">
        <v>4039.8189161302707</v>
      </c>
      <c r="H143" s="5">
        <v>1582.2855679251873</v>
      </c>
      <c r="I143" s="5">
        <v>460.95378267996279</v>
      </c>
      <c r="J143" s="5">
        <v>638.3195602231915</v>
      </c>
      <c r="K143" s="5">
        <v>62.751188755394793</v>
      </c>
      <c r="L143" s="5">
        <v>144.85467652823718</v>
      </c>
      <c r="M143" s="5">
        <v>1196.1890145983527</v>
      </c>
      <c r="N143" s="5">
        <v>1206.4800320073311</v>
      </c>
      <c r="O143" s="5">
        <v>1724.3027238007965</v>
      </c>
      <c r="P143" s="5">
        <v>100.55324388233154</v>
      </c>
      <c r="Q143" s="5">
        <v>344.15028473762368</v>
      </c>
      <c r="R143" s="5">
        <v>628.94533562846766</v>
      </c>
      <c r="S143" s="5">
        <v>118.93999105358813</v>
      </c>
      <c r="T143" s="5">
        <v>394.19580618822624</v>
      </c>
      <c r="U143" s="5">
        <v>467.29857100026629</v>
      </c>
      <c r="V143" s="5">
        <v>1029.683697926323</v>
      </c>
      <c r="W143" s="5">
        <v>1510.6956323408829</v>
      </c>
      <c r="X143" s="5">
        <v>369.93861480917883</v>
      </c>
      <c r="Y143" s="5">
        <v>2716.5898486445158</v>
      </c>
      <c r="Z143" s="5">
        <v>653.15152965919197</v>
      </c>
      <c r="AA143" s="5">
        <v>323.64101057874984</v>
      </c>
      <c r="AB143" s="5">
        <v>91.047976213755987</v>
      </c>
      <c r="AC143" s="5">
        <v>47.082843705872968</v>
      </c>
      <c r="AD143" s="5">
        <v>432.52828690943483</v>
      </c>
      <c r="AE143" s="5">
        <v>107.02037606991634</v>
      </c>
      <c r="AF143" s="5">
        <v>603.6653403314092</v>
      </c>
      <c r="AG143" s="5">
        <v>712.43311671419406</v>
      </c>
      <c r="AH143" s="5">
        <v>1909.9218409599689</v>
      </c>
      <c r="AI143" s="5">
        <v>347.57794231371099</v>
      </c>
      <c r="AJ143" s="5">
        <v>10750.729474084292</v>
      </c>
      <c r="AK143" s="5">
        <v>14592.706511300432</v>
      </c>
      <c r="AL143" s="5">
        <v>664.83865801974537</v>
      </c>
      <c r="AM143" s="5">
        <v>6804.4802893468877</v>
      </c>
      <c r="AN143" s="5">
        <v>628.6295186249497</v>
      </c>
      <c r="AO143" s="5">
        <v>515.67968027910638</v>
      </c>
      <c r="AP143" s="5">
        <v>142.73059792417234</v>
      </c>
      <c r="AQ143" s="5">
        <v>487.92588049533055</v>
      </c>
      <c r="AR143" s="5">
        <v>94.546856745477214</v>
      </c>
      <c r="AS143" s="5">
        <v>97.85884583728091</v>
      </c>
      <c r="AT143" s="5">
        <v>3498.6659967513037</v>
      </c>
      <c r="AU143" s="5">
        <v>27288.334292563777</v>
      </c>
      <c r="AV143" s="5">
        <v>194.98858861078656</v>
      </c>
      <c r="AW143" s="5">
        <v>1689.6207719802433</v>
      </c>
      <c r="AX143" s="5">
        <v>26736.618834327448</v>
      </c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>
        <v>144849.37175759897</v>
      </c>
    </row>
    <row r="144" spans="1:165" x14ac:dyDescent="0.25">
      <c r="A144" s="5" t="s">
        <v>136</v>
      </c>
      <c r="B144" s="5">
        <v>3408.0886648266055</v>
      </c>
      <c r="C144" s="5">
        <v>176.93299117456854</v>
      </c>
      <c r="D144" s="5">
        <v>374.52313360302071</v>
      </c>
      <c r="E144" s="5">
        <v>2496.9709843739374</v>
      </c>
      <c r="F144" s="5">
        <v>13676.908668918011</v>
      </c>
      <c r="G144" s="5">
        <v>6917.6369864036114</v>
      </c>
      <c r="H144" s="5">
        <v>2709.4474764766801</v>
      </c>
      <c r="I144" s="5">
        <v>963.88180572110218</v>
      </c>
      <c r="J144" s="5">
        <v>1334.7642072875749</v>
      </c>
      <c r="K144" s="5">
        <v>131.21647202251035</v>
      </c>
      <c r="L144" s="5">
        <v>302.8997535662325</v>
      </c>
      <c r="M144" s="5">
        <v>2494.2892160484357</v>
      </c>
      <c r="N144" s="5">
        <v>2515.7480101287342</v>
      </c>
      <c r="O144" s="5">
        <v>3595.510104749957</v>
      </c>
      <c r="P144" s="5">
        <v>238.60146028150672</v>
      </c>
      <c r="Q144" s="5">
        <v>1186.3855826201607</v>
      </c>
      <c r="R144" s="5">
        <v>2168.1565046929572</v>
      </c>
      <c r="S144" s="5">
        <v>410.020554510154</v>
      </c>
      <c r="T144" s="5">
        <v>1358.9069715504893</v>
      </c>
      <c r="U144" s="5">
        <v>549.78279380404126</v>
      </c>
      <c r="V144" s="5">
        <v>1211.4361466345842</v>
      </c>
      <c r="W144" s="5">
        <v>2884.9857599561519</v>
      </c>
      <c r="X144" s="5">
        <v>706.47429762447337</v>
      </c>
      <c r="Y144" s="5">
        <v>4929.6459850040856</v>
      </c>
      <c r="Z144" s="5">
        <v>4483.9113596029665</v>
      </c>
      <c r="AA144" s="5">
        <v>2221.8084745581941</v>
      </c>
      <c r="AB144" s="5">
        <v>625.04799617746062</v>
      </c>
      <c r="AC144" s="5">
        <v>323.22560408812444</v>
      </c>
      <c r="AD144" s="5">
        <v>4851.4221726926326</v>
      </c>
      <c r="AE144" s="5">
        <v>1200.3862894271451</v>
      </c>
      <c r="AF144" s="5">
        <v>730.10015169602957</v>
      </c>
      <c r="AG144" s="5">
        <v>861.64881737412622</v>
      </c>
      <c r="AH144" s="5">
        <v>4246.2559106913832</v>
      </c>
      <c r="AI144" s="5">
        <v>772.75669628120579</v>
      </c>
      <c r="AJ144" s="5">
        <v>12284.278972462618</v>
      </c>
      <c r="AK144" s="5">
        <v>35056.567545974889</v>
      </c>
      <c r="AL144" s="5">
        <v>1807.9738909265509</v>
      </c>
      <c r="AM144" s="5">
        <v>13609.909860566117</v>
      </c>
      <c r="AN144" s="5">
        <v>3002.2814751241062</v>
      </c>
      <c r="AO144" s="5">
        <v>5813.769992134854</v>
      </c>
      <c r="AP144" s="5">
        <v>1609.1440072292473</v>
      </c>
      <c r="AQ144" s="5">
        <v>1380.2989986059667</v>
      </c>
      <c r="AR144" s="5">
        <v>267.46466400724751</v>
      </c>
      <c r="AS144" s="5">
        <v>276.83398711462115</v>
      </c>
      <c r="AT144" s="5">
        <v>9897.4154985795776</v>
      </c>
      <c r="AU144" s="5">
        <v>34871.710602071034</v>
      </c>
      <c r="AV144" s="5">
        <v>304.01392567778583</v>
      </c>
      <c r="AW144" s="5">
        <v>3121.0522774334754</v>
      </c>
      <c r="AX144" s="5">
        <v>21360.063141804316</v>
      </c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>
        <v>221722.55684428127</v>
      </c>
    </row>
    <row r="145" spans="1:165" x14ac:dyDescent="0.25">
      <c r="A145" s="5" t="s">
        <v>137</v>
      </c>
      <c r="B145" s="5">
        <v>4178.1611421010457</v>
      </c>
      <c r="C145" s="5">
        <v>216.91177113753315</v>
      </c>
      <c r="D145" s="5">
        <v>459.14826682411842</v>
      </c>
      <c r="E145" s="5">
        <v>3073.9391097220514</v>
      </c>
      <c r="F145" s="5">
        <v>16837.193832280263</v>
      </c>
      <c r="G145" s="5">
        <v>7940.7121767098615</v>
      </c>
      <c r="H145" s="5">
        <v>3110.15779100596</v>
      </c>
      <c r="I145" s="5">
        <v>1449.919832542919</v>
      </c>
      <c r="J145" s="5">
        <v>2007.8199260819531</v>
      </c>
      <c r="K145" s="5">
        <v>197.38246329841024</v>
      </c>
      <c r="L145" s="5">
        <v>455.63715111261212</v>
      </c>
      <c r="M145" s="5">
        <v>1380.5942369546956</v>
      </c>
      <c r="N145" s="5">
        <v>1392.4717238349831</v>
      </c>
      <c r="O145" s="5">
        <v>1990.1222751523019</v>
      </c>
      <c r="P145" s="5">
        <v>569.91977293929449</v>
      </c>
      <c r="Q145" s="5">
        <v>2234.2939966315621</v>
      </c>
      <c r="R145" s="5">
        <v>4083.2416822652181</v>
      </c>
      <c r="S145" s="5">
        <v>772.18273456622637</v>
      </c>
      <c r="T145" s="5">
        <v>2559.199751745567</v>
      </c>
      <c r="U145" s="5">
        <v>390.48030174694691</v>
      </c>
      <c r="V145" s="5">
        <v>860.41607234008347</v>
      </c>
      <c r="W145" s="5">
        <v>4695.2522904774742</v>
      </c>
      <c r="X145" s="5">
        <v>1149.7717285561885</v>
      </c>
      <c r="Y145" s="5">
        <v>7714.7328787053748</v>
      </c>
      <c r="Z145" s="5">
        <v>4163.3013165492812</v>
      </c>
      <c r="AA145" s="5">
        <v>2062.9440248496653</v>
      </c>
      <c r="AB145" s="5">
        <v>580.35561738279591</v>
      </c>
      <c r="AC145" s="5">
        <v>300.11422508621587</v>
      </c>
      <c r="AD145" s="5">
        <v>6314.5612128604353</v>
      </c>
      <c r="AE145" s="5">
        <v>1562.4104507604859</v>
      </c>
      <c r="AF145" s="5">
        <v>1229.5134056871163</v>
      </c>
      <c r="AG145" s="5">
        <v>1451.045818159223</v>
      </c>
      <c r="AH145" s="5">
        <v>4083.5543934051575</v>
      </c>
      <c r="AI145" s="5">
        <v>743.14739113747225</v>
      </c>
      <c r="AJ145" s="5">
        <v>6447.8319215294296</v>
      </c>
      <c r="AK145" s="5">
        <v>47661.052031424297</v>
      </c>
      <c r="AL145" s="5">
        <v>3802.3293289753092</v>
      </c>
      <c r="AM145" s="5">
        <v>12186.594056967313</v>
      </c>
      <c r="AN145" s="5">
        <v>7905.9724801617303</v>
      </c>
      <c r="AO145" s="5">
        <v>40373.951696389769</v>
      </c>
      <c r="AP145" s="5">
        <v>11174.76310695123</v>
      </c>
      <c r="AQ145" s="5">
        <v>2926.2645324018454</v>
      </c>
      <c r="AR145" s="5">
        <v>567.03102787558714</v>
      </c>
      <c r="AS145" s="5">
        <v>586.8942009485304</v>
      </c>
      <c r="AT145" s="5">
        <v>20982.740670817253</v>
      </c>
      <c r="AU145" s="5">
        <v>101114.50621890089</v>
      </c>
      <c r="AV145" s="5">
        <v>756.61343510377958</v>
      </c>
      <c r="AW145" s="5">
        <v>7037.4429818346762</v>
      </c>
      <c r="AX145" s="5">
        <v>20431.757471011711</v>
      </c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>
        <v>376166.35592590389</v>
      </c>
    </row>
    <row r="146" spans="1:165" x14ac:dyDescent="0.25">
      <c r="A146" s="5" t="s">
        <v>138</v>
      </c>
      <c r="B146" s="5">
        <v>1286.0380802286095</v>
      </c>
      <c r="C146" s="5">
        <v>66.765447345198226</v>
      </c>
      <c r="D146" s="5">
        <v>141.32584539567338</v>
      </c>
      <c r="E146" s="5">
        <v>2957.2856135301386</v>
      </c>
      <c r="F146" s="5">
        <v>16198.235981623944</v>
      </c>
      <c r="G146" s="5">
        <v>3813.5915866988935</v>
      </c>
      <c r="H146" s="5">
        <v>1493.678567002381</v>
      </c>
      <c r="I146" s="5">
        <v>224.39635447699408</v>
      </c>
      <c r="J146" s="5">
        <v>310.73957452452555</v>
      </c>
      <c r="K146" s="5">
        <v>30.547830443957498</v>
      </c>
      <c r="L146" s="5">
        <v>70.516530210250039</v>
      </c>
      <c r="M146" s="5">
        <v>1019.9466555807628</v>
      </c>
      <c r="N146" s="5">
        <v>1028.7214300191781</v>
      </c>
      <c r="O146" s="5">
        <v>1470.2499144250576</v>
      </c>
      <c r="P146" s="5">
        <v>1941.636366907197</v>
      </c>
      <c r="Q146" s="5">
        <v>3898.6194183788361</v>
      </c>
      <c r="R146" s="5">
        <v>7124.8480891112149</v>
      </c>
      <c r="S146" s="5">
        <v>1347.3815925994213</v>
      </c>
      <c r="T146" s="5">
        <v>4465.5474448337973</v>
      </c>
      <c r="U146" s="5">
        <v>239.11832634502372</v>
      </c>
      <c r="V146" s="5">
        <v>526.89277860590119</v>
      </c>
      <c r="W146" s="5">
        <v>2119.8823436153475</v>
      </c>
      <c r="X146" s="5">
        <v>519.11604228332055</v>
      </c>
      <c r="Y146" s="5">
        <v>485.25949911849091</v>
      </c>
      <c r="Z146" s="5">
        <v>4206.8643439460593</v>
      </c>
      <c r="AA146" s="5">
        <v>2084.5298002330892</v>
      </c>
      <c r="AB146" s="5">
        <v>586.42821356011905</v>
      </c>
      <c r="AC146" s="5">
        <v>303.25449364127451</v>
      </c>
      <c r="AD146" s="5">
        <v>2487.9471352275932</v>
      </c>
      <c r="AE146" s="5">
        <v>615.59219619289138</v>
      </c>
      <c r="AF146" s="5">
        <v>280.84821555694418</v>
      </c>
      <c r="AG146" s="5">
        <v>331.45114712566993</v>
      </c>
      <c r="AH146" s="5">
        <v>6407.2810910490425</v>
      </c>
      <c r="AI146" s="5">
        <v>1166.0317871086395</v>
      </c>
      <c r="AJ146" s="5">
        <v>3509.3646951841106</v>
      </c>
      <c r="AK146" s="5">
        <v>19155.308981684087</v>
      </c>
      <c r="AL146" s="5">
        <v>1545.7334803082413</v>
      </c>
      <c r="AM146" s="5">
        <v>10525.946477916805</v>
      </c>
      <c r="AN146" s="5">
        <v>7207.9900905022159</v>
      </c>
      <c r="AO146" s="5">
        <v>31593.015193996274</v>
      </c>
      <c r="AP146" s="5">
        <v>8744.3622878953502</v>
      </c>
      <c r="AQ146" s="5">
        <v>3337.276093196494</v>
      </c>
      <c r="AR146" s="5">
        <v>646.67396692144598</v>
      </c>
      <c r="AS146" s="5">
        <v>669.32704284720603</v>
      </c>
      <c r="AT146" s="5">
        <v>23929.893567409054</v>
      </c>
      <c r="AU146" s="5">
        <v>133840.46182022159</v>
      </c>
      <c r="AV146" s="5">
        <v>7251.2300457803085</v>
      </c>
      <c r="AW146" s="5">
        <v>10805.67501777172</v>
      </c>
      <c r="AX146" s="5">
        <v>6981.0541001531865</v>
      </c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>
        <v>340993.88259873353</v>
      </c>
    </row>
    <row r="147" spans="1:165" x14ac:dyDescent="0.25">
      <c r="A147" s="5" t="s">
        <v>139</v>
      </c>
      <c r="B147" s="5">
        <v>37966.026376650771</v>
      </c>
      <c r="C147" s="5">
        <v>1637.4632147259301</v>
      </c>
      <c r="D147" s="5">
        <v>6627.1419458176006</v>
      </c>
      <c r="E147" s="5">
        <v>30002.437801054693</v>
      </c>
      <c r="F147" s="5">
        <v>91531.756762936566</v>
      </c>
      <c r="G147" s="5">
        <v>17096.211103160374</v>
      </c>
      <c r="H147" s="5">
        <v>13954.640496505635</v>
      </c>
      <c r="I147" s="5">
        <v>398.00323848494457</v>
      </c>
      <c r="J147" s="5">
        <v>128.73692216452739</v>
      </c>
      <c r="K147" s="5">
        <v>112.50111630171426</v>
      </c>
      <c r="L147" s="5">
        <v>416.02274825093662</v>
      </c>
      <c r="M147" s="5">
        <v>2963.5226955191838</v>
      </c>
      <c r="N147" s="5">
        <v>4943.7872181908142</v>
      </c>
      <c r="O147" s="5">
        <v>594.53649288875636</v>
      </c>
      <c r="P147" s="5">
        <v>21976.962679536504</v>
      </c>
      <c r="Q147" s="5">
        <v>13373.613750699951</v>
      </c>
      <c r="R147" s="5">
        <v>6982.8279280380111</v>
      </c>
      <c r="S147" s="5">
        <v>880.64913651211577</v>
      </c>
      <c r="T147" s="5">
        <v>1336.5505939798431</v>
      </c>
      <c r="U147" s="5">
        <v>555.85214484057713</v>
      </c>
      <c r="V147" s="5">
        <v>7081.6422967535354</v>
      </c>
      <c r="W147" s="5">
        <v>10592.692337474118</v>
      </c>
      <c r="X147" s="5">
        <v>10521.78762697373</v>
      </c>
      <c r="Y147" s="5">
        <v>4639.0269485393728</v>
      </c>
      <c r="Z147" s="5">
        <v>3421.8188098128239</v>
      </c>
      <c r="AA147" s="5">
        <v>1237.2743737474398</v>
      </c>
      <c r="AB147" s="5">
        <v>467.72862426520072</v>
      </c>
      <c r="AC147" s="5">
        <v>638.22007335295166</v>
      </c>
      <c r="AD147" s="5">
        <v>6681.3838130547256</v>
      </c>
      <c r="AE147" s="5">
        <v>392.51866828347016</v>
      </c>
      <c r="AF147" s="5">
        <v>166.49187423507763</v>
      </c>
      <c r="AG147" s="5">
        <v>11032.359936914436</v>
      </c>
      <c r="AH147" s="5">
        <v>34215.377321337975</v>
      </c>
      <c r="AI147" s="5">
        <v>7091.7783195009251</v>
      </c>
      <c r="AJ147" s="5">
        <v>41404.021714625684</v>
      </c>
      <c r="AK147" s="5">
        <v>87343.418785948365</v>
      </c>
      <c r="AL147" s="5">
        <v>14564.86501681074</v>
      </c>
      <c r="AM147" s="5">
        <v>87116.969140023051</v>
      </c>
      <c r="AN147" s="5">
        <v>37386.720413818453</v>
      </c>
      <c r="AO147" s="5">
        <v>74658.841266615709</v>
      </c>
      <c r="AP147" s="5">
        <v>25701.032771024664</v>
      </c>
      <c r="AQ147" s="5">
        <v>126470.93388762674</v>
      </c>
      <c r="AR147" s="5">
        <v>163.99582503127709</v>
      </c>
      <c r="AS147" s="5">
        <v>3878.9839388624091</v>
      </c>
      <c r="AT147" s="5">
        <v>28169.43573922828</v>
      </c>
      <c r="AU147" s="5">
        <v>40336.241901178335</v>
      </c>
      <c r="AV147" s="5">
        <v>8989.1739464138445</v>
      </c>
      <c r="AW147" s="5">
        <v>27139.456166612243</v>
      </c>
      <c r="AX147" s="5">
        <v>106033.67311144553</v>
      </c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>
        <v>1061017.1090157707</v>
      </c>
    </row>
    <row r="148" spans="1:165" x14ac:dyDescent="0.25">
      <c r="A148" s="5" t="s">
        <v>140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>
        <v>706230.10901577061</v>
      </c>
      <c r="EL148" s="5"/>
      <c r="EM148" s="5">
        <v>30.206372026166704</v>
      </c>
      <c r="EN148" s="5">
        <v>109.43166496067084</v>
      </c>
      <c r="EO148" s="5">
        <v>257.65349395744727</v>
      </c>
      <c r="EP148" s="5">
        <v>466.31624326445137</v>
      </c>
      <c r="EQ148" s="5">
        <v>710.19585935428984</v>
      </c>
      <c r="ER148" s="5">
        <v>1172.7727717169314</v>
      </c>
      <c r="ES148" s="5">
        <v>1807.2476201841648</v>
      </c>
      <c r="ET148" s="5">
        <v>3914.8410066902175</v>
      </c>
      <c r="EU148" s="5">
        <v>8535.9299584811597</v>
      </c>
      <c r="EV148" s="5">
        <v>2567.4520875593626</v>
      </c>
      <c r="EW148" s="5">
        <v>2859.0174436933121</v>
      </c>
      <c r="EX148" s="5">
        <v>4585.9221140855043</v>
      </c>
      <c r="EY148" s="5">
        <v>5599.9254717970352</v>
      </c>
      <c r="EZ148" s="5">
        <v>10739.087892229281</v>
      </c>
      <c r="FA148" s="5">
        <v>119260</v>
      </c>
      <c r="FB148" s="5"/>
      <c r="FC148" s="5"/>
      <c r="FD148" s="5"/>
      <c r="FE148" s="5"/>
      <c r="FF148" s="5"/>
      <c r="FG148" s="5"/>
      <c r="FH148" s="5"/>
      <c r="FI148" s="5">
        <v>868846.10901577072</v>
      </c>
    </row>
    <row r="149" spans="1:165" x14ac:dyDescent="0.25">
      <c r="A149" s="5" t="s">
        <v>141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>
        <v>11189.409132996392</v>
      </c>
      <c r="EH149" s="5">
        <v>5932.8809492287683</v>
      </c>
      <c r="EI149" s="5">
        <v>2517.6991191457746</v>
      </c>
      <c r="EJ149" s="5">
        <v>307.40041594093543</v>
      </c>
      <c r="EK149" s="5">
        <v>177.84580365250969</v>
      </c>
      <c r="EL149" s="5">
        <v>1229.6302309937159</v>
      </c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>
        <v>4256.2497938775896</v>
      </c>
      <c r="FB149" s="5"/>
      <c r="FC149" s="5"/>
      <c r="FD149" s="5"/>
      <c r="FE149" s="5"/>
      <c r="FF149" s="5"/>
      <c r="FG149" s="5"/>
      <c r="FH149" s="5">
        <v>16.812757753090583</v>
      </c>
      <c r="FI149" s="5">
        <v>25627.928203588774</v>
      </c>
    </row>
    <row r="150" spans="1:165" x14ac:dyDescent="0.25">
      <c r="A150" s="5" t="s">
        <v>142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>
        <v>18422.807724417227</v>
      </c>
      <c r="EH150" s="5">
        <v>11972.371871926789</v>
      </c>
      <c r="EI150" s="5">
        <v>5537.2178098543909</v>
      </c>
      <c r="EJ150" s="5">
        <v>436.78445169119323</v>
      </c>
      <c r="EK150" s="5">
        <v>718.90446998760967</v>
      </c>
      <c r="EL150" s="5">
        <v>1728.0185286180711</v>
      </c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>
        <v>6423.0692589544306</v>
      </c>
      <c r="FB150" s="5"/>
      <c r="FC150" s="5"/>
      <c r="FD150" s="5"/>
      <c r="FE150" s="5"/>
      <c r="FF150" s="5"/>
      <c r="FG150" s="5"/>
      <c r="FH150" s="5">
        <v>45.740268622083562</v>
      </c>
      <c r="FI150" s="5">
        <v>45284.914384071795</v>
      </c>
    </row>
    <row r="151" spans="1:165" x14ac:dyDescent="0.25">
      <c r="A151" s="5" t="s">
        <v>143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>
        <v>19395.455233687648</v>
      </c>
      <c r="EH151" s="5">
        <v>16951.57448682512</v>
      </c>
      <c r="EI151" s="5">
        <v>8421.2737784430865</v>
      </c>
      <c r="EJ151" s="5">
        <v>596.27730238259051</v>
      </c>
      <c r="EK151" s="5">
        <v>1474.9681294868078</v>
      </c>
      <c r="EL151" s="5">
        <v>2791.0204953773023</v>
      </c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>
        <v>6053.7587326783405</v>
      </c>
      <c r="FB151" s="5"/>
      <c r="FC151" s="5"/>
      <c r="FD151" s="5"/>
      <c r="FE151" s="5"/>
      <c r="FF151" s="5"/>
      <c r="FG151" s="5"/>
      <c r="FH151" s="5">
        <v>67.702938996753488</v>
      </c>
      <c r="FI151" s="5">
        <v>55752.031097877647</v>
      </c>
    </row>
    <row r="152" spans="1:165" x14ac:dyDescent="0.25">
      <c r="A152" s="5" t="s">
        <v>144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>
        <v>17258.821174507808</v>
      </c>
      <c r="EH152" s="5">
        <v>23826.487458354299</v>
      </c>
      <c r="EI152" s="5">
        <v>11784.4451478831</v>
      </c>
      <c r="EJ152" s="5">
        <v>1559.8950813360334</v>
      </c>
      <c r="EK152" s="5">
        <v>1748.2761553877785</v>
      </c>
      <c r="EL152" s="5">
        <v>3455.6131997597595</v>
      </c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>
        <v>5027.8826325076207</v>
      </c>
      <c r="FB152" s="5"/>
      <c r="FC152" s="5"/>
      <c r="FD152" s="5"/>
      <c r="FE152" s="5"/>
      <c r="FF152" s="5"/>
      <c r="FG152" s="5"/>
      <c r="FH152" s="5">
        <v>86.501909174534831</v>
      </c>
      <c r="FI152" s="5">
        <v>64747.922758910936</v>
      </c>
    </row>
    <row r="153" spans="1:165" x14ac:dyDescent="0.25">
      <c r="A153" s="5" t="s">
        <v>145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>
        <v>19433.466387956043</v>
      </c>
      <c r="EH153" s="5">
        <v>25202.103581465519</v>
      </c>
      <c r="EI153" s="5">
        <v>17107.104985124766</v>
      </c>
      <c r="EJ153" s="5">
        <v>2011.8235952465843</v>
      </c>
      <c r="EK153" s="5">
        <v>4871.1877429499009</v>
      </c>
      <c r="EL153" s="5">
        <v>5182.5894463982759</v>
      </c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>
        <v>4190.8896139129693</v>
      </c>
      <c r="FB153" s="5"/>
      <c r="FC153" s="5"/>
      <c r="FD153" s="5"/>
      <c r="FE153" s="5"/>
      <c r="FF153" s="5"/>
      <c r="FG153" s="5"/>
      <c r="FH153" s="5">
        <v>115.80706927100354</v>
      </c>
      <c r="FI153" s="5">
        <v>78114.972422325052</v>
      </c>
    </row>
    <row r="154" spans="1:165" x14ac:dyDescent="0.25">
      <c r="A154" s="5" t="s">
        <v>146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>
        <v>16978.471682506668</v>
      </c>
      <c r="EH154" s="5">
        <v>22855.150376149217</v>
      </c>
      <c r="EI154" s="5">
        <v>25140.423136933103</v>
      </c>
      <c r="EJ154" s="5">
        <v>4273.2648512975802</v>
      </c>
      <c r="EK154" s="5">
        <v>12163.805272110432</v>
      </c>
      <c r="EL154" s="5">
        <v>7145.9060045445822</v>
      </c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>
        <v>3243.6286534771657</v>
      </c>
      <c r="FB154" s="5"/>
      <c r="FC154" s="5"/>
      <c r="FD154" s="5"/>
      <c r="FE154" s="5"/>
      <c r="FF154" s="5"/>
      <c r="FG154" s="5"/>
      <c r="FH154" s="5">
        <v>150.86557143682205</v>
      </c>
      <c r="FI154" s="5">
        <v>91951.515548455573</v>
      </c>
    </row>
    <row r="155" spans="1:165" x14ac:dyDescent="0.25">
      <c r="A155" s="5" t="s">
        <v>147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>
        <v>15833.702753980866</v>
      </c>
      <c r="EH155" s="5">
        <v>27325.820996328443</v>
      </c>
      <c r="EI155" s="5">
        <v>30837.635420540148</v>
      </c>
      <c r="EJ155" s="5">
        <v>7556.2325423430339</v>
      </c>
      <c r="EK155" s="5">
        <v>20754.094288754532</v>
      </c>
      <c r="EL155" s="5">
        <v>11159.141016867521</v>
      </c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>
        <v>2535.1660396198577</v>
      </c>
      <c r="FB155" s="5"/>
      <c r="FC155" s="5"/>
      <c r="FD155" s="5"/>
      <c r="FE155" s="5"/>
      <c r="FF155" s="5"/>
      <c r="FG155" s="5"/>
      <c r="FH155" s="5">
        <v>205.9295605011161</v>
      </c>
      <c r="FI155" s="5">
        <v>116207.72261893551</v>
      </c>
    </row>
    <row r="156" spans="1:165" x14ac:dyDescent="0.25">
      <c r="A156" s="5" t="s">
        <v>148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>
        <v>12012.094073296907</v>
      </c>
      <c r="EH156" s="5">
        <v>33959.571303258781</v>
      </c>
      <c r="EI156" s="5">
        <v>45954.929187503854</v>
      </c>
      <c r="EJ156" s="5">
        <v>18207.419500841828</v>
      </c>
      <c r="EK156" s="5">
        <v>40365.006180883611</v>
      </c>
      <c r="EL156" s="5">
        <v>14993.288593574236</v>
      </c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>
        <v>2001.9014263540967</v>
      </c>
      <c r="FB156" s="5"/>
      <c r="FC156" s="5"/>
      <c r="FD156" s="5"/>
      <c r="FE156" s="5"/>
      <c r="FF156" s="5"/>
      <c r="FG156" s="5"/>
      <c r="FH156" s="5">
        <v>292.63427729445272</v>
      </c>
      <c r="FI156" s="5">
        <v>167786.84454300776</v>
      </c>
    </row>
    <row r="157" spans="1:165" x14ac:dyDescent="0.25">
      <c r="A157" s="5" t="s">
        <v>149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>
        <v>9897.6327435210205</v>
      </c>
      <c r="EH157" s="5">
        <v>36242.710902788371</v>
      </c>
      <c r="EI157" s="5">
        <v>91607.673930176665</v>
      </c>
      <c r="EJ157" s="5">
        <v>76454.659205996533</v>
      </c>
      <c r="EK157" s="5">
        <v>84334.288811638195</v>
      </c>
      <c r="EL157" s="5">
        <v>30717.202191425531</v>
      </c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>
        <v>3086.1440704733018</v>
      </c>
      <c r="FB157" s="5"/>
      <c r="FC157" s="5"/>
      <c r="FD157" s="5"/>
      <c r="FE157" s="5"/>
      <c r="FF157" s="5"/>
      <c r="FG157" s="5"/>
      <c r="FH157" s="5">
        <v>612.90529719958431</v>
      </c>
      <c r="FI157" s="5">
        <v>332953.21715321927</v>
      </c>
    </row>
    <row r="158" spans="1:165" x14ac:dyDescent="0.25">
      <c r="A158" s="5" t="s">
        <v>150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>
        <v>1342.6646455419357</v>
      </c>
      <c r="EH158" s="5">
        <v>7724.9915757255894</v>
      </c>
      <c r="EI158" s="5">
        <v>24058.873866669474</v>
      </c>
      <c r="EJ158" s="5">
        <v>30295.789638665381</v>
      </c>
      <c r="EK158" s="5">
        <v>25184.654877566649</v>
      </c>
      <c r="EL158" s="5">
        <v>8953.6577358945597</v>
      </c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>
        <v>314.88339727580109</v>
      </c>
      <c r="FB158" s="5"/>
      <c r="FC158" s="5"/>
      <c r="FD158" s="5"/>
      <c r="FE158" s="5"/>
      <c r="FF158" s="5"/>
      <c r="FG158" s="5"/>
      <c r="FH158" s="5">
        <v>194.16715525083828</v>
      </c>
      <c r="FI158" s="5">
        <v>98069.682892590223</v>
      </c>
    </row>
    <row r="159" spans="1:165" x14ac:dyDescent="0.25">
      <c r="A159" s="5" t="s">
        <v>151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>
        <v>762.28883103477506</v>
      </c>
      <c r="EH159" s="5">
        <v>3119.5634280605709</v>
      </c>
      <c r="EI159" s="5">
        <v>24304.848198554089</v>
      </c>
      <c r="EJ159" s="5">
        <v>42618.962869492207</v>
      </c>
      <c r="EK159" s="5">
        <v>22581.226029959889</v>
      </c>
      <c r="EL159" s="5">
        <v>19786.685521711137</v>
      </c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>
        <v>496.35481482994214</v>
      </c>
      <c r="FB159" s="5"/>
      <c r="FC159" s="5"/>
      <c r="FD159" s="5"/>
      <c r="FE159" s="5"/>
      <c r="FF159" s="5"/>
      <c r="FG159" s="5"/>
      <c r="FH159" s="5">
        <v>241.75216821441333</v>
      </c>
      <c r="FI159" s="5">
        <v>113911.68186185701</v>
      </c>
    </row>
    <row r="160" spans="1:165" x14ac:dyDescent="0.25">
      <c r="A160" s="5" t="s">
        <v>152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>
        <v>1330.2848418930801</v>
      </c>
      <c r="EH160" s="5">
        <v>3129.1992265613762</v>
      </c>
      <c r="EI160" s="5">
        <v>30101.764704456109</v>
      </c>
      <c r="EJ160" s="5">
        <v>48882.288914375116</v>
      </c>
      <c r="EK160" s="5">
        <v>26265.37539576233</v>
      </c>
      <c r="EL160" s="5">
        <v>26406.337396246268</v>
      </c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>
        <v>441.95237558729951</v>
      </c>
      <c r="FB160" s="5"/>
      <c r="FC160" s="5"/>
      <c r="FD160" s="5"/>
      <c r="FE160" s="5"/>
      <c r="FF160" s="5"/>
      <c r="FG160" s="5"/>
      <c r="FH160" s="5">
        <v>325.91351365687473</v>
      </c>
      <c r="FI160" s="5">
        <v>136883.11636853847</v>
      </c>
    </row>
    <row r="161" spans="1:165" x14ac:dyDescent="0.25">
      <c r="A161" s="5" t="s">
        <v>153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>
        <v>393.13635004038144</v>
      </c>
      <c r="EH161" s="5">
        <v>1867.7436922331626</v>
      </c>
      <c r="EI161" s="5">
        <v>30622.438805166421</v>
      </c>
      <c r="EJ161" s="5">
        <v>46860.043398825124</v>
      </c>
      <c r="EK161" s="5">
        <v>31237.201767595478</v>
      </c>
      <c r="EL161" s="5">
        <v>57016.995343458919</v>
      </c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>
        <v>525.33714791067962</v>
      </c>
      <c r="FB161" s="5"/>
      <c r="FC161" s="5"/>
      <c r="FD161" s="5"/>
      <c r="FE161" s="5"/>
      <c r="FF161" s="5"/>
      <c r="FG161" s="5"/>
      <c r="FH161" s="5">
        <v>417.19099324570578</v>
      </c>
      <c r="FI161" s="5">
        <v>168940.08749847588</v>
      </c>
    </row>
    <row r="162" spans="1:165" x14ac:dyDescent="0.25">
      <c r="A162" s="5" t="s">
        <v>154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>
        <v>287.71326202396733</v>
      </c>
      <c r="EH162" s="5">
        <v>1135.6884409559655</v>
      </c>
      <c r="EI162" s="5">
        <v>27361.278555977402</v>
      </c>
      <c r="EJ162" s="5">
        <v>60199.911584387351</v>
      </c>
      <c r="EK162" s="5">
        <v>30487.165074264751</v>
      </c>
      <c r="EL162" s="5">
        <v>139450.91429513006</v>
      </c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>
        <v>276.78204254105304</v>
      </c>
      <c r="FB162" s="5"/>
      <c r="FC162" s="5"/>
      <c r="FD162" s="5"/>
      <c r="FE162" s="5"/>
      <c r="FF162" s="5"/>
      <c r="FG162" s="5"/>
      <c r="FH162" s="5">
        <v>628.0765193827234</v>
      </c>
      <c r="FI162" s="5">
        <v>259827.52977466324</v>
      </c>
    </row>
    <row r="163" spans="1:165" x14ac:dyDescent="0.25">
      <c r="A163" s="5" t="s">
        <v>155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>
        <v>52423.000000000007</v>
      </c>
      <c r="EL163" s="5">
        <v>1862</v>
      </c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>
        <v>31847.990829669987</v>
      </c>
      <c r="FC163" s="5">
        <v>377345</v>
      </c>
      <c r="FD163" s="5">
        <v>30418.240933688216</v>
      </c>
      <c r="FE163" s="5">
        <v>188951.75906631188</v>
      </c>
      <c r="FF163" s="5"/>
      <c r="FG163" s="5"/>
      <c r="FH163" s="5"/>
      <c r="FI163" s="5">
        <v>682847.9908296701</v>
      </c>
    </row>
    <row r="164" spans="1:165" x14ac:dyDescent="0.25">
      <c r="A164" s="5" t="s">
        <v>156</v>
      </c>
      <c r="B164" s="5">
        <v>-291.74837665076853</v>
      </c>
      <c r="C164" s="5">
        <v>13.53678527406997</v>
      </c>
      <c r="D164" s="5">
        <v>112.85805418239912</v>
      </c>
      <c r="E164" s="5">
        <v>475.90128609732454</v>
      </c>
      <c r="F164" s="5">
        <v>1324.4089857228578</v>
      </c>
      <c r="G164" s="5">
        <v>-28.508967474991287</v>
      </c>
      <c r="H164" s="5">
        <v>276.72758759462459</v>
      </c>
      <c r="I164" s="5">
        <v>20.250947013039283</v>
      </c>
      <c r="J164" s="5">
        <v>40.935026419685833</v>
      </c>
      <c r="K164" s="5">
        <v>-10.831914600409018</v>
      </c>
      <c r="L164" s="5">
        <v>33.500760377032762</v>
      </c>
      <c r="M164" s="5">
        <v>65.561449878218767</v>
      </c>
      <c r="N164" s="5">
        <v>-32.0095948488351</v>
      </c>
      <c r="O164" s="5">
        <v>130.56474492551015</v>
      </c>
      <c r="P164" s="5">
        <v>307.85704656706548</v>
      </c>
      <c r="Q164" s="5">
        <v>-1413.0895177063817</v>
      </c>
      <c r="R164" s="5">
        <v>229.37570926355534</v>
      </c>
      <c r="S164" s="5">
        <v>-7.0582083060482743</v>
      </c>
      <c r="T164" s="5">
        <v>-67.65197978618103</v>
      </c>
      <c r="U164" s="5">
        <v>16.497527359966057</v>
      </c>
      <c r="V164" s="5">
        <v>11.609826428204542</v>
      </c>
      <c r="W164" s="5">
        <v>114.89544381209421</v>
      </c>
      <c r="X164" s="5">
        <v>-13.694528789885126</v>
      </c>
      <c r="Y164" s="5">
        <v>-61.443121279384336</v>
      </c>
      <c r="Z164" s="5">
        <v>-459.22647814609974</v>
      </c>
      <c r="AA164" s="5">
        <v>74.931074764078573</v>
      </c>
      <c r="AB164" s="5">
        <v>0.79305287547079462</v>
      </c>
      <c r="AC164" s="5">
        <v>35.829912316321959</v>
      </c>
      <c r="AD164" s="5">
        <v>-297.62280654100482</v>
      </c>
      <c r="AE164" s="5">
        <v>21.101304023021751</v>
      </c>
      <c r="AF164" s="5">
        <v>11.385954859930926</v>
      </c>
      <c r="AG164" s="5">
        <v>32.951033437888022</v>
      </c>
      <c r="AH164" s="5">
        <v>-299.02727003961303</v>
      </c>
      <c r="AI164" s="5">
        <v>-404.91244173698095</v>
      </c>
      <c r="AJ164" s="5">
        <v>779.29275761269241</v>
      </c>
      <c r="AK164" s="5">
        <v>4711.0621497369666</v>
      </c>
      <c r="AL164" s="5">
        <v>508.15820170339197</v>
      </c>
      <c r="AM164" s="5">
        <v>1707.1970216105535</v>
      </c>
      <c r="AN164" s="5">
        <v>556.93250784215763</v>
      </c>
      <c r="AO164" s="5">
        <v>2287.1587333842908</v>
      </c>
      <c r="AP164" s="5">
        <v>1154.9672289753373</v>
      </c>
      <c r="AQ164" s="5">
        <v>13777.770264317393</v>
      </c>
      <c r="AR164" s="5">
        <v>-6.9424733034791597</v>
      </c>
      <c r="AS164" s="5">
        <v>109.84873785544592</v>
      </c>
      <c r="AT164" s="5">
        <v>749.9691323733573</v>
      </c>
      <c r="AU164" s="5">
        <v>3734.1976563171029</v>
      </c>
      <c r="AV164" s="5">
        <v>499.44333041747234</v>
      </c>
      <c r="AW164" s="5">
        <v>991.02039907107462</v>
      </c>
      <c r="AX164" s="5">
        <v>323.26687447045089</v>
      </c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>
        <v>31847.990829669987</v>
      </c>
    </row>
    <row r="165" spans="1:165" x14ac:dyDescent="0.25">
      <c r="A165" s="5" t="s">
        <v>157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>
        <v>166967</v>
      </c>
      <c r="EM165" s="5">
        <v>342.76057803635047</v>
      </c>
      <c r="EN165" s="5">
        <v>975.70597475957015</v>
      </c>
      <c r="EO165" s="5">
        <v>1943.6459047718995</v>
      </c>
      <c r="EP165" s="5">
        <v>2724.0923236473359</v>
      </c>
      <c r="EQ165" s="5">
        <v>4220.5485691141039</v>
      </c>
      <c r="ER165" s="5">
        <v>5677.8021896851724</v>
      </c>
      <c r="ES165" s="5">
        <v>11226.802215324788</v>
      </c>
      <c r="ET165" s="5">
        <v>19580.913293670397</v>
      </c>
      <c r="EU165" s="5">
        <v>50218.650436140699</v>
      </c>
      <c r="EV165" s="5">
        <v>15505.346898745003</v>
      </c>
      <c r="EW165" s="5">
        <v>17933.161698113712</v>
      </c>
      <c r="EX165" s="5">
        <v>20621.433127755106</v>
      </c>
      <c r="EY165" s="5">
        <v>28215.852633657487</v>
      </c>
      <c r="EZ165" s="5">
        <v>31191.284156578356</v>
      </c>
      <c r="FA165" s="5"/>
      <c r="FB165" s="5"/>
      <c r="FC165" s="5"/>
      <c r="FD165" s="5"/>
      <c r="FE165" s="5"/>
      <c r="FF165" s="5"/>
      <c r="FG165" s="5"/>
      <c r="FH165" s="5"/>
      <c r="FI165" s="5">
        <v>377345</v>
      </c>
    </row>
    <row r="166" spans="1:165" x14ac:dyDescent="0.25">
      <c r="A166" s="5" t="s">
        <v>158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>
        <v>219.80303733772962</v>
      </c>
      <c r="AZ166" s="5">
        <v>2.9866280356747072</v>
      </c>
      <c r="BA166" s="5">
        <v>1.7828824554340221</v>
      </c>
      <c r="BB166" s="5"/>
      <c r="BC166" s="5">
        <v>602.83189549185181</v>
      </c>
      <c r="BD166" s="5">
        <v>310.74343152071935</v>
      </c>
      <c r="BE166" s="5">
        <v>62.393290787062995</v>
      </c>
      <c r="BF166" s="5">
        <v>192.88417304052814</v>
      </c>
      <c r="BG166" s="5">
        <v>533.54853572838886</v>
      </c>
      <c r="BH166" s="5">
        <v>128.64308752113203</v>
      </c>
      <c r="BI166" s="5">
        <v>143.41258853663976</v>
      </c>
      <c r="BJ166" s="5">
        <v>32.491423905861666</v>
      </c>
      <c r="BK166" s="5">
        <v>17.86145241063468</v>
      </c>
      <c r="BL166" s="5">
        <v>47.55834548221852</v>
      </c>
      <c r="BM166" s="5">
        <v>55.801874768735303</v>
      </c>
      <c r="BN166" s="5">
        <v>139.79452803630872</v>
      </c>
      <c r="BO166" s="5">
        <v>16.818765111191112</v>
      </c>
      <c r="BP166" s="5">
        <v>259.28771221407266</v>
      </c>
      <c r="BQ166" s="5">
        <v>585.299961324739</v>
      </c>
      <c r="BR166" s="5">
        <v>419.83340808560757</v>
      </c>
      <c r="BS166" s="5">
        <v>293.84266945683316</v>
      </c>
      <c r="BT166" s="5">
        <v>69.852526152526607</v>
      </c>
      <c r="BU166" s="5">
        <v>254.22951133706513</v>
      </c>
      <c r="BV166" s="5">
        <v>122.22833576680412</v>
      </c>
      <c r="BW166" s="5">
        <v>3156.4715028928704</v>
      </c>
      <c r="BX166" s="5">
        <v>135.10252276221675</v>
      </c>
      <c r="BY166" s="5">
        <v>1177.1542920673578</v>
      </c>
      <c r="BZ166" s="5">
        <v>205.67829068704128</v>
      </c>
      <c r="CA166" s="5">
        <v>435.39403170820003</v>
      </c>
      <c r="CB166" s="5">
        <v>55.223818966640792</v>
      </c>
      <c r="CC166" s="5">
        <v>712.16035006081131</v>
      </c>
      <c r="CD166" s="5">
        <v>293.60625476180172</v>
      </c>
      <c r="CE166" s="5">
        <v>191.78328658077325</v>
      </c>
      <c r="CF166" s="5">
        <v>68.084229936536488</v>
      </c>
      <c r="CG166" s="5">
        <v>109.99279460453333</v>
      </c>
      <c r="CH166" s="5">
        <v>397.72171404608099</v>
      </c>
      <c r="CI166" s="5">
        <v>280.70859851329658</v>
      </c>
      <c r="CJ166" s="5">
        <v>386.64374005724335</v>
      </c>
      <c r="CK166" s="5">
        <v>200.73231282394204</v>
      </c>
      <c r="CL166" s="5">
        <v>510.1549021591357</v>
      </c>
      <c r="CM166" s="5">
        <v>115.93798893088378</v>
      </c>
      <c r="CN166" s="5">
        <v>297.4899775220872</v>
      </c>
      <c r="CO166" s="5">
        <v>5.7509290583999313</v>
      </c>
      <c r="CP166" s="5">
        <v>69.553957951958665</v>
      </c>
      <c r="CQ166" s="5">
        <v>389.9135471334572</v>
      </c>
      <c r="CR166" s="5">
        <v>462.07860940449268</v>
      </c>
      <c r="CS166" s="5">
        <v>679.61564291768627</v>
      </c>
      <c r="CT166" s="5">
        <v>198.76930770921041</v>
      </c>
      <c r="CU166" s="5">
        <v>341.8888892480191</v>
      </c>
      <c r="CV166" s="5">
        <v>238.19725343966184</v>
      </c>
      <c r="CW166" s="5">
        <v>122.72403165158627</v>
      </c>
      <c r="CX166" s="5">
        <v>138.79988279619471</v>
      </c>
      <c r="CY166" s="5">
        <v>992.76035152213501</v>
      </c>
      <c r="CZ166" s="5">
        <v>231.7818353204126</v>
      </c>
      <c r="DA166" s="5"/>
      <c r="DB166" s="5">
        <v>1399.2222830092762</v>
      </c>
      <c r="DC166" s="5">
        <v>851.71966857615314</v>
      </c>
      <c r="DD166" s="5">
        <v>56.475903106863456</v>
      </c>
      <c r="DE166" s="5">
        <v>9923.0762969552106</v>
      </c>
      <c r="DF166" s="5">
        <v>16.100906483047215</v>
      </c>
      <c r="DG166" s="5">
        <v>7.5014546807275648</v>
      </c>
      <c r="DH166" s="5">
        <v>82.651915111435045</v>
      </c>
      <c r="DI166" s="5">
        <v>13.209677233934986</v>
      </c>
      <c r="DJ166" s="5">
        <v>544.32873925415413</v>
      </c>
      <c r="DK166" s="5">
        <v>111.28955185947015</v>
      </c>
      <c r="DL166" s="5">
        <v>288.14425974351434</v>
      </c>
      <c r="DM166" s="5"/>
      <c r="DN166" s="5">
        <v>8.7047561497061015</v>
      </c>
      <c r="DO166" s="5">
        <v>1.060978229862322E-2</v>
      </c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>
        <v>30418.240933688219</v>
      </c>
    </row>
    <row r="167" spans="1:165" x14ac:dyDescent="0.25">
      <c r="A167" s="5" t="s">
        <v>159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>
        <v>4305.3237614808504</v>
      </c>
      <c r="AZ167" s="5">
        <v>494.66847737345245</v>
      </c>
      <c r="BA167" s="5">
        <v>140.52727082756758</v>
      </c>
      <c r="BB167" s="5">
        <v>795.80340887738805</v>
      </c>
      <c r="BC167" s="5">
        <v>4290.409500935838</v>
      </c>
      <c r="BD167" s="5">
        <v>3038.4396667298402</v>
      </c>
      <c r="BE167" s="5">
        <v>434.30143576063961</v>
      </c>
      <c r="BF167" s="5">
        <v>500.17694796024051</v>
      </c>
      <c r="BG167" s="5">
        <v>87.064718364335477</v>
      </c>
      <c r="BH167" s="5">
        <v>1233.2854061751295</v>
      </c>
      <c r="BI167" s="5">
        <v>1879.309095074816</v>
      </c>
      <c r="BJ167" s="5">
        <v>371.51469575215197</v>
      </c>
      <c r="BK167" s="5">
        <v>743.00931625686667</v>
      </c>
      <c r="BL167" s="5">
        <v>1127.9066626774975</v>
      </c>
      <c r="BM167" s="5">
        <v>431.11284171337297</v>
      </c>
      <c r="BN167" s="5">
        <v>102.52455456463196</v>
      </c>
      <c r="BO167" s="5">
        <v>32.425102594893261</v>
      </c>
      <c r="BP167" s="5">
        <v>635.58762927208886</v>
      </c>
      <c r="BQ167" s="5">
        <v>33988.398948783099</v>
      </c>
      <c r="BR167" s="5">
        <v>451.23035484973065</v>
      </c>
      <c r="BS167" s="5">
        <v>1081.2774888756151</v>
      </c>
      <c r="BT167" s="5">
        <v>265.8682474752668</v>
      </c>
      <c r="BU167" s="5">
        <v>1005.260305852077</v>
      </c>
      <c r="BV167" s="5">
        <v>338.70674971737094</v>
      </c>
      <c r="BW167" s="5">
        <v>-34.862834620859303</v>
      </c>
      <c r="BX167" s="5">
        <v>141.81828566589999</v>
      </c>
      <c r="BY167" s="5">
        <v>967.71949768776949</v>
      </c>
      <c r="BZ167" s="5">
        <v>1041.3488430432953</v>
      </c>
      <c r="CA167" s="5">
        <v>2983.5254600215735</v>
      </c>
      <c r="CB167" s="5">
        <v>1898.2987632059519</v>
      </c>
      <c r="CC167" s="5">
        <v>34751.641601146606</v>
      </c>
      <c r="CD167" s="5">
        <v>3247.6155449757807</v>
      </c>
      <c r="CE167" s="5">
        <v>571.06398624854387</v>
      </c>
      <c r="CF167" s="5">
        <v>588.52455397098311</v>
      </c>
      <c r="CG167" s="5">
        <v>1691.8423229330938</v>
      </c>
      <c r="CH167" s="5">
        <v>1486.5343257728878</v>
      </c>
      <c r="CI167" s="5">
        <v>883.08201805505098</v>
      </c>
      <c r="CJ167" s="5">
        <v>658.45076540399896</v>
      </c>
      <c r="CK167" s="5">
        <v>343.56667974037293</v>
      </c>
      <c r="CL167" s="5">
        <v>1897.7130621209074</v>
      </c>
      <c r="CM167" s="5">
        <v>414.19456011801037</v>
      </c>
      <c r="CN167" s="5">
        <v>419.13542730524392</v>
      </c>
      <c r="CO167" s="5">
        <v>764.0623696641976</v>
      </c>
      <c r="CP167" s="5">
        <v>696.28145327234051</v>
      </c>
      <c r="CQ167" s="5">
        <v>2885.3532426974384</v>
      </c>
      <c r="CR167" s="5">
        <v>1115.9036887941745</v>
      </c>
      <c r="CS167" s="5">
        <v>1150.7716156008487</v>
      </c>
      <c r="CT167" s="5">
        <v>-5.9458786058395674</v>
      </c>
      <c r="CU167" s="5">
        <v>60.29598938581313</v>
      </c>
      <c r="CV167" s="5">
        <v>139.389822004591</v>
      </c>
      <c r="CW167" s="5">
        <v>119.29051276371871</v>
      </c>
      <c r="CX167" s="5">
        <v>335.30141794322759</v>
      </c>
      <c r="CY167" s="5">
        <v>509.53864664924492</v>
      </c>
      <c r="CZ167" s="5">
        <v>307.51865337798824</v>
      </c>
      <c r="DA167" s="5">
        <v>748.01208564270621</v>
      </c>
      <c r="DB167" s="5">
        <v>795.29287104033278</v>
      </c>
      <c r="DC167" s="5">
        <v>575.91906977409883</v>
      </c>
      <c r="DD167" s="5">
        <v>1338.0529330800914</v>
      </c>
      <c r="DE167" s="5">
        <v>6161.5521987365519</v>
      </c>
      <c r="DF167" s="5">
        <v>16.500933030054387</v>
      </c>
      <c r="DG167" s="5">
        <v>26.189650634357722</v>
      </c>
      <c r="DH167" s="5">
        <v>724.74732697236891</v>
      </c>
      <c r="DI167" s="5">
        <v>911.30274752260459</v>
      </c>
      <c r="DJ167" s="5">
        <v>439.05230013642984</v>
      </c>
      <c r="DK167" s="5">
        <v>112.41249540908029</v>
      </c>
      <c r="DL167" s="5">
        <v>2370.7389492844404</v>
      </c>
      <c r="DM167" s="5">
        <v>297.26106510842897</v>
      </c>
      <c r="DN167" s="5">
        <v>2534.0823223220395</v>
      </c>
      <c r="DO167" s="5">
        <v>1393.5548534984152</v>
      </c>
      <c r="DP167" s="5">
        <v>4548.5547105925416</v>
      </c>
      <c r="DQ167" s="5">
        <v>6778.5279615648597</v>
      </c>
      <c r="DR167" s="5">
        <v>1999.0548890414093</v>
      </c>
      <c r="DS167" s="5">
        <v>-6443.7749978021739</v>
      </c>
      <c r="DT167" s="5">
        <v>1940.5617360805261</v>
      </c>
      <c r="DU167" s="5">
        <v>3465.1179775795013</v>
      </c>
      <c r="DV167" s="5">
        <v>4990.2532052161978</v>
      </c>
      <c r="DW167" s="5">
        <v>7011.1501833766488</v>
      </c>
      <c r="DX167" s="5">
        <v>475.26221002059032</v>
      </c>
      <c r="DY167" s="5">
        <v>1049.8730176161062</v>
      </c>
      <c r="DZ167" s="5">
        <v>1498.2842553191488</v>
      </c>
      <c r="EA167" s="5">
        <v>2851.5732601235418</v>
      </c>
      <c r="EB167" s="5">
        <v>2075.5801601464195</v>
      </c>
      <c r="EC167" s="5">
        <v>1990.9995973461453</v>
      </c>
      <c r="ED167" s="5">
        <v>3611.9402543933493</v>
      </c>
      <c r="EE167" s="5">
        <v>12861.021859217359</v>
      </c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>
        <v>188951.75906631188</v>
      </c>
    </row>
    <row r="168" spans="1:165" x14ac:dyDescent="0.25">
      <c r="A168" s="5" t="s">
        <v>160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>
        <v>331310.10901577049</v>
      </c>
      <c r="EM168" s="5">
        <v>204.2874924360251</v>
      </c>
      <c r="EN168" s="5">
        <v>534.14159794145758</v>
      </c>
      <c r="EO168" s="5">
        <v>663.86967973923106</v>
      </c>
      <c r="EP168" s="5">
        <v>937.5058907739126</v>
      </c>
      <c r="EQ168" s="5">
        <v>1315.7079279778318</v>
      </c>
      <c r="ER168" s="5">
        <v>1987.8738399801402</v>
      </c>
      <c r="ES168" s="5">
        <v>2626.3334320350696</v>
      </c>
      <c r="ET168" s="5">
        <v>3918.1155157995854</v>
      </c>
      <c r="EU168" s="5">
        <v>7676.2059845812837</v>
      </c>
      <c r="EV168" s="5">
        <v>2282.3620263385087</v>
      </c>
      <c r="EW168" s="5">
        <v>2573.0011906098903</v>
      </c>
      <c r="EX168" s="5">
        <v>3339.1312807199402</v>
      </c>
      <c r="EY168" s="5">
        <v>4226.5349810759963</v>
      </c>
      <c r="EZ168" s="5">
        <v>7323.0962865089577</v>
      </c>
      <c r="FA168" s="5">
        <v>-32025.009170329926</v>
      </c>
      <c r="FB168" s="5"/>
      <c r="FC168" s="5"/>
      <c r="FD168" s="5"/>
      <c r="FE168" s="5"/>
      <c r="FF168" s="5"/>
      <c r="FG168" s="5"/>
      <c r="FH168" s="5">
        <v>116638.80001699064</v>
      </c>
      <c r="FI168" s="5">
        <v>455532.06698894908</v>
      </c>
    </row>
    <row r="169" spans="1:165" x14ac:dyDescent="0.25">
      <c r="A169" s="5" t="s">
        <v>161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>
        <v>-76423.933006835665</v>
      </c>
      <c r="FG169" s="5"/>
      <c r="FH169" s="5"/>
      <c r="FI169" s="5">
        <v>-76423.933006835665</v>
      </c>
    </row>
    <row r="170" spans="1:165" x14ac:dyDescent="0.25">
      <c r="A170" s="5" t="s">
        <v>162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>
        <v>6703.4668436052871</v>
      </c>
      <c r="AZ170" s="5">
        <v>91.085010716049752</v>
      </c>
      <c r="BA170" s="5">
        <v>54.373650022333202</v>
      </c>
      <c r="BB170" s="5">
        <v>1380.1403887820197</v>
      </c>
      <c r="BC170" s="5">
        <v>70532.502400156183</v>
      </c>
      <c r="BD170" s="5">
        <v>2011.1846426155332</v>
      </c>
      <c r="BE170" s="5">
        <v>1378.2071011455482</v>
      </c>
      <c r="BF170" s="5">
        <v>1284.7248368738396</v>
      </c>
      <c r="BG170" s="5">
        <v>7169.9069196620203</v>
      </c>
      <c r="BH170" s="5">
        <v>678.83617022067813</v>
      </c>
      <c r="BI170" s="5">
        <v>2220.0402538512076</v>
      </c>
      <c r="BJ170" s="5">
        <v>502.97027417176571</v>
      </c>
      <c r="BK170" s="5">
        <v>444.13068520964492</v>
      </c>
      <c r="BL170" s="5">
        <v>232.53849436947996</v>
      </c>
      <c r="BM170" s="5">
        <v>418.77899813775917</v>
      </c>
      <c r="BN170" s="5">
        <v>943.55646319385824</v>
      </c>
      <c r="BO170" s="5">
        <v>139.27533698767451</v>
      </c>
      <c r="BP170" s="5">
        <v>2147.1483344130397</v>
      </c>
      <c r="BQ170" s="5">
        <v>3762.800543813727</v>
      </c>
      <c r="BR170" s="5">
        <v>2662.8587606082829</v>
      </c>
      <c r="BS170" s="5">
        <v>1215.6337841690704</v>
      </c>
      <c r="BT170" s="5">
        <v>273.99767103615864</v>
      </c>
      <c r="BU170" s="5">
        <v>1399.2261807650918</v>
      </c>
      <c r="BV170" s="5">
        <v>442.1446835960021</v>
      </c>
      <c r="BW170" s="5">
        <v>18214.554185286008</v>
      </c>
      <c r="BX170" s="5">
        <v>1409.7493828266181</v>
      </c>
      <c r="BY170" s="5">
        <v>5256.0991382246048</v>
      </c>
      <c r="BZ170" s="5">
        <v>2371.0575346449077</v>
      </c>
      <c r="CA170" s="5">
        <v>5712.602735290905</v>
      </c>
      <c r="CB170" s="5">
        <v>2194.5497998729106</v>
      </c>
      <c r="CC170" s="5">
        <v>21105.726021405932</v>
      </c>
      <c r="CD170" s="5">
        <v>21121.185827844671</v>
      </c>
      <c r="CE170" s="5">
        <v>5269.1802601449263</v>
      </c>
      <c r="CF170" s="5">
        <v>1664.6347368872648</v>
      </c>
      <c r="CG170" s="5">
        <v>10678.504292289686</v>
      </c>
      <c r="CH170" s="5">
        <v>2614.9016031854417</v>
      </c>
      <c r="CI170" s="5">
        <v>8072.17833509501</v>
      </c>
      <c r="CJ170" s="5">
        <v>3091.6062905975164</v>
      </c>
      <c r="CK170" s="5">
        <v>2104.3112612062655</v>
      </c>
      <c r="CL170" s="5">
        <v>5287.1458971671245</v>
      </c>
      <c r="CM170" s="5">
        <v>1585.4377383248304</v>
      </c>
      <c r="CN170" s="5">
        <v>3218.6276734181001</v>
      </c>
      <c r="CO170" s="5">
        <v>486.60392932892495</v>
      </c>
      <c r="CP170" s="5">
        <v>1289.0230221052409</v>
      </c>
      <c r="CQ170" s="5">
        <v>10021.3969317635</v>
      </c>
      <c r="CR170" s="5">
        <v>23366.47757216233</v>
      </c>
      <c r="CS170" s="5">
        <v>10123.008512991215</v>
      </c>
      <c r="CT170" s="5">
        <v>9323.8297426434856</v>
      </c>
      <c r="CU170" s="5">
        <v>6986.8132809650915</v>
      </c>
      <c r="CV170" s="5">
        <v>3999.9358402795506</v>
      </c>
      <c r="CW170" s="5">
        <v>3967.7483160998445</v>
      </c>
      <c r="CX170" s="5">
        <v>9490.2897310752105</v>
      </c>
      <c r="CY170" s="5">
        <v>41380.484080329545</v>
      </c>
      <c r="CZ170" s="5">
        <v>9249.5482716984297</v>
      </c>
      <c r="DA170" s="5">
        <v>21049.852978145886</v>
      </c>
      <c r="DB170" s="5">
        <v>17495.155630441226</v>
      </c>
      <c r="DC170" s="5">
        <v>31191.606990729142</v>
      </c>
      <c r="DD170" s="5">
        <v>17281.399829644175</v>
      </c>
      <c r="DE170" s="5">
        <v>67781.934480407101</v>
      </c>
      <c r="DF170" s="5">
        <v>1898.4234963060858</v>
      </c>
      <c r="DG170" s="5">
        <v>884.48050035958431</v>
      </c>
      <c r="DH170" s="5">
        <v>9745.3107890201391</v>
      </c>
      <c r="DI170" s="5">
        <v>1557.5248304141226</v>
      </c>
      <c r="DJ170" s="5">
        <v>3134.3534245159208</v>
      </c>
      <c r="DK170" s="5">
        <v>1439.5547377624871</v>
      </c>
      <c r="DL170" s="5">
        <v>4957.0402267952495</v>
      </c>
      <c r="DM170" s="5">
        <v>2039.4970728583016</v>
      </c>
      <c r="DN170" s="5">
        <v>969.71803190243691</v>
      </c>
      <c r="DO170" s="5">
        <v>1.1819397387578277</v>
      </c>
      <c r="DP170" s="5">
        <v>542.18323109817334</v>
      </c>
      <c r="DQ170" s="5">
        <v>1548.8815124631683</v>
      </c>
      <c r="DR170" s="5">
        <v>14392.900563250005</v>
      </c>
      <c r="DS170" s="5">
        <v>50856.094191480224</v>
      </c>
      <c r="DT170" s="5">
        <v>6210.4996035251615</v>
      </c>
      <c r="DU170" s="5">
        <v>1837.1220544520518</v>
      </c>
      <c r="DV170" s="5">
        <v>4911.5507023541886</v>
      </c>
      <c r="DW170" s="5">
        <v>1676.3508687229159</v>
      </c>
      <c r="DX170" s="5">
        <v>152.36561345038288</v>
      </c>
      <c r="DY170" s="5">
        <v>7011.861143192973</v>
      </c>
      <c r="DZ170" s="5"/>
      <c r="EA170" s="5">
        <v>3301.2549579175643</v>
      </c>
      <c r="EB170" s="5"/>
      <c r="EC170" s="5"/>
      <c r="ED170" s="5">
        <v>1134.1676376627206</v>
      </c>
      <c r="EE170" s="5">
        <v>6373.7926051029353</v>
      </c>
      <c r="EF170" s="5"/>
      <c r="EG170" s="5">
        <v>311.42292019445534</v>
      </c>
      <c r="EH170" s="5">
        <v>476.69855441954843</v>
      </c>
      <c r="EI170" s="5">
        <v>808.7492794749121</v>
      </c>
      <c r="EJ170" s="5">
        <v>733.12924591108435</v>
      </c>
      <c r="EK170" s="5"/>
      <c r="EL170" s="5">
        <v>38690</v>
      </c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>
        <v>38328</v>
      </c>
      <c r="FB170" s="5"/>
      <c r="FC170" s="5"/>
      <c r="FD170" s="5"/>
      <c r="FE170" s="5"/>
      <c r="FF170" s="5"/>
      <c r="FG170" s="5"/>
      <c r="FH170" s="5"/>
      <c r="FI170" s="5">
        <v>719470.80001699063</v>
      </c>
    </row>
    <row r="171" spans="1:165" x14ac:dyDescent="0.25">
      <c r="A171" s="5" t="s">
        <v>163</v>
      </c>
      <c r="B171" s="5">
        <v>125481</v>
      </c>
      <c r="C171" s="5">
        <v>3506</v>
      </c>
      <c r="D171" s="5">
        <v>15371.000000000004</v>
      </c>
      <c r="E171" s="5">
        <v>67741.599834216613</v>
      </c>
      <c r="F171" s="5">
        <v>269881.85960878571</v>
      </c>
      <c r="G171" s="5">
        <v>189242.21412573074</v>
      </c>
      <c r="H171" s="5">
        <v>67444.135052166297</v>
      </c>
      <c r="I171" s="5">
        <v>21288.261762009475</v>
      </c>
      <c r="J171" s="5">
        <v>17562.950184244219</v>
      </c>
      <c r="K171" s="5">
        <v>5375.5830177880243</v>
      </c>
      <c r="L171" s="5">
        <v>6835.7539814875572</v>
      </c>
      <c r="M171" s="5">
        <v>30442.216105641113</v>
      </c>
      <c r="N171" s="5">
        <v>58358.048513584457</v>
      </c>
      <c r="O171" s="5">
        <v>31941.389085573523</v>
      </c>
      <c r="P171" s="5">
        <v>110463.71997364055</v>
      </c>
      <c r="Q171" s="5">
        <v>89585.459117775667</v>
      </c>
      <c r="R171" s="5">
        <v>94793.007354569025</v>
      </c>
      <c r="S171" s="5">
        <v>14318.943889375729</v>
      </c>
      <c r="T171" s="5">
        <v>29110.39953243512</v>
      </c>
      <c r="U171" s="5">
        <v>7555.8497322215717</v>
      </c>
      <c r="V171" s="5">
        <v>34818.834123665576</v>
      </c>
      <c r="W171" s="5">
        <v>114004.71084978612</v>
      </c>
      <c r="X171" s="5">
        <v>37818.131469393906</v>
      </c>
      <c r="Y171" s="5">
        <v>70873.915267588221</v>
      </c>
      <c r="Z171" s="5">
        <v>62471.911754024157</v>
      </c>
      <c r="AA171" s="5">
        <v>39460.444254680791</v>
      </c>
      <c r="AB171" s="5">
        <v>9369.1410475175489</v>
      </c>
      <c r="AC171" s="5">
        <v>6450.7327527189609</v>
      </c>
      <c r="AD171" s="5">
        <v>152357.07334520505</v>
      </c>
      <c r="AE171" s="5">
        <v>13864.007533747421</v>
      </c>
      <c r="AF171" s="5">
        <v>17299.886179308003</v>
      </c>
      <c r="AG171" s="5">
        <v>36614.36976476667</v>
      </c>
      <c r="AH171" s="5">
        <v>86981.862085823581</v>
      </c>
      <c r="AI171" s="5">
        <v>30226.975291992563</v>
      </c>
      <c r="AJ171" s="5">
        <v>263587.08430515585</v>
      </c>
      <c r="AK171" s="5">
        <v>417797.6779846868</v>
      </c>
      <c r="AL171" s="5">
        <v>51861.583996461595</v>
      </c>
      <c r="AM171" s="5">
        <v>263072.03556958743</v>
      </c>
      <c r="AN171" s="5">
        <v>147672.15765906821</v>
      </c>
      <c r="AO171" s="5">
        <v>258406.20099789998</v>
      </c>
      <c r="AP171" s="5">
        <v>94825.999999999985</v>
      </c>
      <c r="AQ171" s="5">
        <v>245735.44386850763</v>
      </c>
      <c r="AR171" s="5">
        <v>4205.4481966085314</v>
      </c>
      <c r="AS171" s="5">
        <v>13824.543025020388</v>
      </c>
      <c r="AT171" s="5">
        <v>206717.66883327911</v>
      </c>
      <c r="AU171" s="5">
        <v>610831.91035835515</v>
      </c>
      <c r="AV171" s="5">
        <v>38671.182674607633</v>
      </c>
      <c r="AW171" s="5">
        <v>117256.25285575859</v>
      </c>
      <c r="AX171" s="5">
        <v>299633.33580700814</v>
      </c>
      <c r="AY171" s="5">
        <v>149519.2868468074</v>
      </c>
      <c r="AZ171" s="5">
        <v>16531.918544013868</v>
      </c>
      <c r="BA171" s="5">
        <v>4636.2325370315821</v>
      </c>
      <c r="BB171" s="5">
        <v>70653.721666416561</v>
      </c>
      <c r="BC171" s="5">
        <v>346465.69107772509</v>
      </c>
      <c r="BD171" s="5">
        <v>39204.418094645582</v>
      </c>
      <c r="BE171" s="5">
        <v>14128.103999994295</v>
      </c>
      <c r="BF171" s="5">
        <v>20521.546166203709</v>
      </c>
      <c r="BG171" s="5">
        <v>20519.290969850001</v>
      </c>
      <c r="BH171" s="5">
        <v>38154.861569820729</v>
      </c>
      <c r="BI171" s="5">
        <v>48742.764368679782</v>
      </c>
      <c r="BJ171" s="5">
        <v>10873.931953824767</v>
      </c>
      <c r="BK171" s="5">
        <v>17767.592077136196</v>
      </c>
      <c r="BL171" s="5">
        <v>33597.040658091573</v>
      </c>
      <c r="BM171" s="5">
        <v>15926.365852533943</v>
      </c>
      <c r="BN171" s="5">
        <v>5133.3793232383578</v>
      </c>
      <c r="BO171" s="5">
        <v>1210.8205917181847</v>
      </c>
      <c r="BP171" s="5">
        <v>20583.960549594081</v>
      </c>
      <c r="BQ171" s="5">
        <v>127820.18952233915</v>
      </c>
      <c r="BR171" s="5">
        <v>16856.424254678954</v>
      </c>
      <c r="BS171" s="5">
        <v>14828.00728070824</v>
      </c>
      <c r="BT171" s="5">
        <v>2932.0918172888114</v>
      </c>
      <c r="BU171" s="5">
        <v>7356.0276158656716</v>
      </c>
      <c r="BV171" s="5">
        <v>3659.0562457576225</v>
      </c>
      <c r="BW171" s="5">
        <v>52480.706057784657</v>
      </c>
      <c r="BX171" s="5">
        <v>9544.9460339296274</v>
      </c>
      <c r="BY171" s="5">
        <v>16353.945822124857</v>
      </c>
      <c r="BZ171" s="5">
        <v>38300.632575468102</v>
      </c>
      <c r="CA171" s="5">
        <v>78052.602488391232</v>
      </c>
      <c r="CB171" s="5">
        <v>41754.220281793474</v>
      </c>
      <c r="CC171" s="5">
        <v>190960.91622529662</v>
      </c>
      <c r="CD171" s="5">
        <v>92360.652572220133</v>
      </c>
      <c r="CE171" s="5">
        <v>30836.592131592202</v>
      </c>
      <c r="CF171" s="5">
        <v>31769.487198756622</v>
      </c>
      <c r="CG171" s="5">
        <v>41261.45795535139</v>
      </c>
      <c r="CH171" s="5">
        <v>38815.067757330173</v>
      </c>
      <c r="CI171" s="5">
        <v>34845.015480970877</v>
      </c>
      <c r="CJ171" s="5">
        <v>17589.122270141921</v>
      </c>
      <c r="CK171" s="5">
        <v>8683.8059826802655</v>
      </c>
      <c r="CL171" s="5">
        <v>54455.843076399397</v>
      </c>
      <c r="CM171" s="5">
        <v>12401.190124107619</v>
      </c>
      <c r="CN171" s="5">
        <v>16954.320954880255</v>
      </c>
      <c r="CO171" s="5">
        <v>27610.099550561477</v>
      </c>
      <c r="CP171" s="5">
        <v>13838.380221179807</v>
      </c>
      <c r="CQ171" s="5">
        <v>138122.07317412304</v>
      </c>
      <c r="CR171" s="5">
        <v>82811.53661855447</v>
      </c>
      <c r="CS171" s="5">
        <v>86902.714805452881</v>
      </c>
      <c r="CT171" s="5">
        <v>16621.085129372215</v>
      </c>
      <c r="CU171" s="5">
        <v>15097.055290452183</v>
      </c>
      <c r="CV171" s="5">
        <v>8355.811896853209</v>
      </c>
      <c r="CW171" s="5">
        <v>9308.8098354689027</v>
      </c>
      <c r="CX171" s="5">
        <v>20349.213130513748</v>
      </c>
      <c r="CY171" s="5">
        <v>75001.157288850198</v>
      </c>
      <c r="CZ171" s="5">
        <v>17685.246880249164</v>
      </c>
      <c r="DA171" s="5">
        <v>27772.557055941885</v>
      </c>
      <c r="DB171" s="5">
        <v>68114.096710943122</v>
      </c>
      <c r="DC171" s="5">
        <v>54307.711918126231</v>
      </c>
      <c r="DD171" s="5">
        <v>29130.905655206741</v>
      </c>
      <c r="DE171" s="5">
        <v>259419.52039795998</v>
      </c>
      <c r="DF171" s="5">
        <v>3778.3573060395865</v>
      </c>
      <c r="DG171" s="5">
        <v>3105.1945765349979</v>
      </c>
      <c r="DH171" s="5">
        <v>13088.679689643363</v>
      </c>
      <c r="DI171" s="5">
        <v>4462.7164556489997</v>
      </c>
      <c r="DJ171" s="5">
        <v>24759.90935637891</v>
      </c>
      <c r="DK171" s="5">
        <v>11313.163664024571</v>
      </c>
      <c r="DL171" s="5">
        <v>11916.553551819294</v>
      </c>
      <c r="DM171" s="5">
        <v>19219.246085761461</v>
      </c>
      <c r="DN171" s="5">
        <v>90427.504831688158</v>
      </c>
      <c r="DO171" s="5">
        <v>31484.240555899629</v>
      </c>
      <c r="DP171" s="5">
        <v>299206.66817139933</v>
      </c>
      <c r="DQ171" s="5">
        <v>537774.26182838262</v>
      </c>
      <c r="DR171" s="5">
        <v>77304.560743907496</v>
      </c>
      <c r="DS171" s="5">
        <v>318190.3111578332</v>
      </c>
      <c r="DT171" s="5">
        <v>155965.14927900626</v>
      </c>
      <c r="DU171" s="5">
        <v>298438.63186103111</v>
      </c>
      <c r="DV171" s="5">
        <v>97175.63059353421</v>
      </c>
      <c r="DW171" s="5">
        <v>275313.38283332187</v>
      </c>
      <c r="DX171" s="5">
        <v>4276.3004157690284</v>
      </c>
      <c r="DY171" s="5">
        <v>36848.42604665611</v>
      </c>
      <c r="DZ171" s="5">
        <v>29639.79183654784</v>
      </c>
      <c r="EA171" s="5">
        <v>207060.5442153273</v>
      </c>
      <c r="EB171" s="5">
        <v>612901.41728432453</v>
      </c>
      <c r="EC171" s="5">
        <v>38172.539589442669</v>
      </c>
      <c r="ED171" s="5">
        <v>117260.78061208458</v>
      </c>
      <c r="EE171" s="5">
        <v>165288.52606967505</v>
      </c>
      <c r="EF171" s="5">
        <v>427361</v>
      </c>
      <c r="EG171" s="5">
        <v>144849.37175759912</v>
      </c>
      <c r="EH171" s="5">
        <v>221722.5568442815</v>
      </c>
      <c r="EI171" s="5">
        <v>376166.35592590319</v>
      </c>
      <c r="EJ171" s="5">
        <v>340993.8825987326</v>
      </c>
      <c r="EK171" s="5">
        <v>1061017.109015771</v>
      </c>
      <c r="EL171" s="5">
        <v>868846.10901577049</v>
      </c>
      <c r="EM171" s="5">
        <v>25627.928203588788</v>
      </c>
      <c r="EN171" s="5">
        <v>45284.914384071817</v>
      </c>
      <c r="EO171" s="5">
        <v>55752.031097877676</v>
      </c>
      <c r="EP171" s="5">
        <v>64747.922758910972</v>
      </c>
      <c r="EQ171" s="5">
        <v>78114.972422325096</v>
      </c>
      <c r="ER171" s="5">
        <v>91951.515548455602</v>
      </c>
      <c r="ES171" s="5">
        <v>116207.72261893556</v>
      </c>
      <c r="ET171" s="5">
        <v>167786.84454300784</v>
      </c>
      <c r="EU171" s="5">
        <v>332953.21715321939</v>
      </c>
      <c r="EV171" s="5">
        <v>98069.682892590252</v>
      </c>
      <c r="EW171" s="5">
        <v>113911.68186185708</v>
      </c>
      <c r="EX171" s="5">
        <v>136883.11636853853</v>
      </c>
      <c r="EY171" s="5">
        <v>168940.08749847597</v>
      </c>
      <c r="EZ171" s="5">
        <v>259827.52977466342</v>
      </c>
      <c r="FA171" s="5">
        <v>682847.9908296701</v>
      </c>
      <c r="FB171" s="5">
        <v>31847.990829669987</v>
      </c>
      <c r="FC171" s="5">
        <v>377345</v>
      </c>
      <c r="FD171" s="5">
        <v>30418.240933688216</v>
      </c>
      <c r="FE171" s="5">
        <v>188951.75906631188</v>
      </c>
      <c r="FF171" s="5">
        <v>455532.06699316436</v>
      </c>
      <c r="FG171" s="5">
        <v>-76423.933006835665</v>
      </c>
      <c r="FH171" s="5">
        <v>719470.8000169904</v>
      </c>
      <c r="FI171" s="5">
        <v>18899879.093415383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SAM</vt:lpstr>
    </vt:vector>
  </TitlesOfParts>
  <Company>IFPRI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Thurlow, James (IFPRI)</dc:creator>
  <cp:lastModifiedBy>Thurlow, James (IFPRI)</cp:lastModifiedBy>
  <dcterms:created xsi:type="dcterms:W3CDTF">2014-01-23T14:28:14Z</dcterms:created>
  <dcterms:modified xsi:type="dcterms:W3CDTF">2014-01-23T19:06:15Z</dcterms:modified>
</cp:coreProperties>
</file>